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dran\Desktop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9" i="1" l="1"/>
  <c r="Y62" i="1"/>
  <c r="Y39" i="1"/>
  <c r="Y35" i="1"/>
  <c r="Y33" i="1"/>
  <c r="Y29" i="1"/>
  <c r="Y17" i="1"/>
  <c r="Y16" i="1"/>
  <c r="Y12" i="1"/>
  <c r="Y10" i="1"/>
  <c r="Y9" i="1"/>
</calcChain>
</file>

<file path=xl/sharedStrings.xml><?xml version="1.0" encoding="utf-8"?>
<sst xmlns="http://schemas.openxmlformats.org/spreadsheetml/2006/main" count="1225" uniqueCount="548">
  <si>
    <t>1. razred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</si>
  <si>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</si>
  <si>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</si>
  <si>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</si>
  <si>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</si>
  <si>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</si>
  <si>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</si>
  <si>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</si>
  <si>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</si>
  <si>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</si>
  <si>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</si>
  <si>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</si>
  <si>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</si>
  <si>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</si>
  <si>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</si>
  <si>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</si>
  <si>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</si>
  <si>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</si>
  <si>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</si>
  <si>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</si>
  <si>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</si>
  <si>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</si>
  <si>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</si>
  <si>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</si>
  <si>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</si>
  <si>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</si>
  <si>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36540239091</t>
  </si>
  <si>
    <t>Marta</t>
  </si>
  <si>
    <t>Knežević</t>
  </si>
  <si>
    <t>2018./2019.</t>
  </si>
  <si>
    <t>1. razred SŠ</t>
  </si>
  <si>
    <t xml:space="preserve">Sandra </t>
  </si>
  <si>
    <t>Vukić Gjeldum</t>
  </si>
  <si>
    <t xml:space="preserve">Zagreb </t>
  </si>
  <si>
    <t xml:space="preserve">Grad Zagreb </t>
  </si>
  <si>
    <t>21320 MALTA</t>
  </si>
  <si>
    <t>Gimnazija Tituša Brezovačkog</t>
  </si>
  <si>
    <t>24.5.2003.</t>
  </si>
  <si>
    <t xml:space="preserve">Koprivnica </t>
  </si>
  <si>
    <t>61773532972</t>
  </si>
  <si>
    <t>Marko</t>
  </si>
  <si>
    <t>Lučić</t>
  </si>
  <si>
    <t>Tihana</t>
  </si>
  <si>
    <t>Gerić</t>
  </si>
  <si>
    <t>Zagreb</t>
  </si>
  <si>
    <t>Grad Zagreb</t>
  </si>
  <si>
    <t>12345 BALON</t>
  </si>
  <si>
    <t>11.6.2003.</t>
  </si>
  <si>
    <t>27453406559</t>
  </si>
  <si>
    <t xml:space="preserve">Rita </t>
  </si>
  <si>
    <t>Zonjić</t>
  </si>
  <si>
    <t>15119 SREĆA</t>
  </si>
  <si>
    <t>14.2.2004.</t>
  </si>
  <si>
    <t>70674128626</t>
  </si>
  <si>
    <t>Katarina</t>
  </si>
  <si>
    <t>Rajković</t>
  </si>
  <si>
    <t xml:space="preserve">Marta </t>
  </si>
  <si>
    <t xml:space="preserve">Lukić </t>
  </si>
  <si>
    <t>55555 STAKLOPLASTIKA</t>
  </si>
  <si>
    <t>25.8.2003.</t>
  </si>
  <si>
    <t>31212217970</t>
  </si>
  <si>
    <t>Nika</t>
  </si>
  <si>
    <t>Kovačić</t>
  </si>
  <si>
    <t>Idana</t>
  </si>
  <si>
    <t>Perić</t>
  </si>
  <si>
    <t>13579 ZID</t>
  </si>
  <si>
    <t>7.1.2004.</t>
  </si>
  <si>
    <t>87414487980</t>
  </si>
  <si>
    <t xml:space="preserve">Marina </t>
  </si>
  <si>
    <t>Bogović</t>
  </si>
  <si>
    <t>Martina</t>
  </si>
  <si>
    <t>Šobar</t>
  </si>
  <si>
    <t>12345 MIKI</t>
  </si>
  <si>
    <t>I. gimnazija - Zagreb</t>
  </si>
  <si>
    <t>22. 02. 2004.</t>
  </si>
  <si>
    <t>41735156276</t>
  </si>
  <si>
    <t xml:space="preserve">Nora </t>
  </si>
  <si>
    <t>Fraculj</t>
  </si>
  <si>
    <t>55555 ANASTASIA</t>
  </si>
  <si>
    <t>31.3.2004.</t>
  </si>
  <si>
    <t>62945302158</t>
  </si>
  <si>
    <t>Roko</t>
  </si>
  <si>
    <t>Barišić</t>
  </si>
  <si>
    <t>Tin</t>
  </si>
  <si>
    <t>Lemac</t>
  </si>
  <si>
    <t>19115 BARIKS</t>
  </si>
  <si>
    <t>Gimnazija Lucijana Vranjanina</t>
  </si>
  <si>
    <t>15.10.2003.</t>
  </si>
  <si>
    <t>04802996774</t>
  </si>
  <si>
    <t>Petra</t>
  </si>
  <si>
    <t>Boras</t>
  </si>
  <si>
    <t>31034 LATICA</t>
  </si>
  <si>
    <t>51211243363</t>
  </si>
  <si>
    <t xml:space="preserve">Matko </t>
  </si>
  <si>
    <t>Fabulić</t>
  </si>
  <si>
    <t>Marija</t>
  </si>
  <si>
    <t>Bilić</t>
  </si>
  <si>
    <t>37580 MARKE</t>
  </si>
  <si>
    <t>Zadar</t>
  </si>
  <si>
    <t>87495579621</t>
  </si>
  <si>
    <t>Lokmić</t>
  </si>
  <si>
    <t xml:space="preserve">Mira </t>
  </si>
  <si>
    <t>Križan</t>
  </si>
  <si>
    <t>33588 SOK</t>
  </si>
  <si>
    <t>Gimnazija Sesvete</t>
  </si>
  <si>
    <t>04.05.2003.</t>
  </si>
  <si>
    <t>98490325485</t>
  </si>
  <si>
    <t>Mare Theodora</t>
  </si>
  <si>
    <t>Bervanakis</t>
  </si>
  <si>
    <t xml:space="preserve">Svjetlana </t>
  </si>
  <si>
    <t>Štampar</t>
  </si>
  <si>
    <t>11043 MARIE</t>
  </si>
  <si>
    <t>Prirodoslovna škola Vladimira Preloga</t>
  </si>
  <si>
    <t>23.6.2003.</t>
  </si>
  <si>
    <t xml:space="preserve">Carlton </t>
  </si>
  <si>
    <t>79951794760</t>
  </si>
  <si>
    <t>Ivan</t>
  </si>
  <si>
    <t>Rođak</t>
  </si>
  <si>
    <t>Glavica</t>
  </si>
  <si>
    <t>22013 RODBINA</t>
  </si>
  <si>
    <t>II. gimnazija - Zagreb</t>
  </si>
  <si>
    <t>07282380794</t>
  </si>
  <si>
    <t>Anna</t>
  </si>
  <si>
    <t>Vrdoljak</t>
  </si>
  <si>
    <t>Jelena</t>
  </si>
  <si>
    <t>Crnek</t>
  </si>
  <si>
    <t>30903 RIJEČ</t>
  </si>
  <si>
    <t>X. gimnazija Ivan Supek - Zagreb</t>
  </si>
  <si>
    <t>30. rujna 2003.</t>
  </si>
  <si>
    <t>58921208389</t>
  </si>
  <si>
    <t>Ana</t>
  </si>
  <si>
    <t>Jug</t>
  </si>
  <si>
    <t>Leo</t>
  </si>
  <si>
    <t>Juko</t>
  </si>
  <si>
    <t>20543 HRVATSKI</t>
  </si>
  <si>
    <t>20.7.2003.</t>
  </si>
  <si>
    <t>47872449866</t>
  </si>
  <si>
    <t xml:space="preserve">Tonka </t>
  </si>
  <si>
    <t>Pavić</t>
  </si>
  <si>
    <t xml:space="preserve">Ivana </t>
  </si>
  <si>
    <t>Črnelč</t>
  </si>
  <si>
    <t>50052 PATKA</t>
  </si>
  <si>
    <t>Klasična gimnazija</t>
  </si>
  <si>
    <t>7. 2. 2004.</t>
  </si>
  <si>
    <t>57286611967</t>
  </si>
  <si>
    <t xml:space="preserve">Elena </t>
  </si>
  <si>
    <t>Veselčić</t>
  </si>
  <si>
    <t>Janjić</t>
  </si>
  <si>
    <t>31073 MEDO</t>
  </si>
  <si>
    <t xml:space="preserve">31. 07. 2003. </t>
  </si>
  <si>
    <t>61429998658</t>
  </si>
  <si>
    <t>Jurčević</t>
  </si>
  <si>
    <t>Goranka</t>
  </si>
  <si>
    <t>Lazić</t>
  </si>
  <si>
    <t>17012 KOBALT</t>
  </si>
  <si>
    <t>5.6.2003.</t>
  </si>
  <si>
    <t>95745029198</t>
  </si>
  <si>
    <t>Antonela</t>
  </si>
  <si>
    <t>Vlašić</t>
  </si>
  <si>
    <t>14022 FREDDIE</t>
  </si>
  <si>
    <t>14. 02. 2004.</t>
  </si>
  <si>
    <t>39005233206</t>
  </si>
  <si>
    <t>Ivan Marin</t>
  </si>
  <si>
    <t>Drviš</t>
  </si>
  <si>
    <t>Marina</t>
  </si>
  <si>
    <t>Dragović Gabrić</t>
  </si>
  <si>
    <t>13700 STARK</t>
  </si>
  <si>
    <t>V. gimnazija - Zagreb</t>
  </si>
  <si>
    <t>21.2.2004.</t>
  </si>
  <si>
    <t>Mandić</t>
  </si>
  <si>
    <t>Bedek</t>
  </si>
  <si>
    <t>11003 OKSIMORON</t>
  </si>
  <si>
    <t>XVI. gimnazija - Zagreb</t>
  </si>
  <si>
    <t>1.10.2003.</t>
  </si>
  <si>
    <t>76829215785</t>
  </si>
  <si>
    <t>Marita</t>
  </si>
  <si>
    <t>Družak</t>
  </si>
  <si>
    <t>01895 BIRD</t>
  </si>
  <si>
    <t>8.5.2003.</t>
  </si>
  <si>
    <t>99637722308</t>
  </si>
  <si>
    <t>Klaudija</t>
  </si>
  <si>
    <t>Fulir</t>
  </si>
  <si>
    <t>Danijel</t>
  </si>
  <si>
    <t>Tomašić</t>
  </si>
  <si>
    <t>64003 LIMUN</t>
  </si>
  <si>
    <t>Gornjogradska gimnazija</t>
  </si>
  <si>
    <t>06. 04. 2003.</t>
  </si>
  <si>
    <t>Andrijana</t>
  </si>
  <si>
    <t>Andrešić</t>
  </si>
  <si>
    <t>71852 ODBOJKA</t>
  </si>
  <si>
    <t>23.9. 2003.</t>
  </si>
  <si>
    <t>56792652493</t>
  </si>
  <si>
    <t>Luka</t>
  </si>
  <si>
    <t>Klemen</t>
  </si>
  <si>
    <t>88888 KLOZET</t>
  </si>
  <si>
    <t>22.9.2003.</t>
  </si>
  <si>
    <t>64675978782</t>
  </si>
  <si>
    <t>Lorena</t>
  </si>
  <si>
    <t>Ivanišević</t>
  </si>
  <si>
    <t>12345 KRUG</t>
  </si>
  <si>
    <t>1.2.2004.</t>
  </si>
  <si>
    <t>50043368276</t>
  </si>
  <si>
    <t>Magdalena</t>
  </si>
  <si>
    <t>Mićanović</t>
  </si>
  <si>
    <t>33333 MARKOTOLJA</t>
  </si>
  <si>
    <t>14.8.2003.</t>
  </si>
  <si>
    <t>38939841358</t>
  </si>
  <si>
    <t>Štetić</t>
  </si>
  <si>
    <t>Marijana</t>
  </si>
  <si>
    <t>55555 HINKO</t>
  </si>
  <si>
    <t>30. 10. 2003.</t>
  </si>
  <si>
    <t>Dubrovnik</t>
  </si>
  <si>
    <t>84631221386</t>
  </si>
  <si>
    <t xml:space="preserve">Ema </t>
  </si>
  <si>
    <t>Bosak</t>
  </si>
  <si>
    <t xml:space="preserve">Marija </t>
  </si>
  <si>
    <t>Mataša Baniček</t>
  </si>
  <si>
    <t>31007 SUNCE</t>
  </si>
  <si>
    <t>XI. gimnazija - Zagreb</t>
  </si>
  <si>
    <t>31. 7. 2003.</t>
  </si>
  <si>
    <t>92101412146</t>
  </si>
  <si>
    <t>Tea</t>
  </si>
  <si>
    <t>Kušek</t>
  </si>
  <si>
    <t>Nikolina</t>
  </si>
  <si>
    <t>Gunjina</t>
  </si>
  <si>
    <t>15093 ŠIPAK</t>
  </si>
  <si>
    <t>Hotelijersko-turistička škola u Zagrebu</t>
  </si>
  <si>
    <t>15.9.2003.</t>
  </si>
  <si>
    <t>29850218940</t>
  </si>
  <si>
    <t>Lončar</t>
  </si>
  <si>
    <t>55555 SLON</t>
  </si>
  <si>
    <t>28.9.2003.</t>
  </si>
  <si>
    <t>03049525381</t>
  </si>
  <si>
    <t>Vanja</t>
  </si>
  <si>
    <t>Vukmanović</t>
  </si>
  <si>
    <t>12004 SIKAVICA</t>
  </si>
  <si>
    <t>20.5.2004.</t>
  </si>
  <si>
    <t>90400234923</t>
  </si>
  <si>
    <t>Helena</t>
  </si>
  <si>
    <t>Brajdić</t>
  </si>
  <si>
    <t>98105 FONEM</t>
  </si>
  <si>
    <t>03.08.2003.</t>
  </si>
  <si>
    <t>88466865327</t>
  </si>
  <si>
    <t>Križanović</t>
  </si>
  <si>
    <t>Mira</t>
  </si>
  <si>
    <t xml:space="preserve"> Križan</t>
  </si>
  <si>
    <t>89898 IDIOM</t>
  </si>
  <si>
    <t>29.12.2003.</t>
  </si>
  <si>
    <t>57092780925</t>
  </si>
  <si>
    <t xml:space="preserve">Mihael </t>
  </si>
  <si>
    <t>Nedelić</t>
  </si>
  <si>
    <t>10006 CUCAK</t>
  </si>
  <si>
    <t>14.12.2003.</t>
  </si>
  <si>
    <t>28489874432</t>
  </si>
  <si>
    <t xml:space="preserve">Viktorija </t>
  </si>
  <si>
    <t>Kovačević</t>
  </si>
  <si>
    <t>12345 NATJECANJE</t>
  </si>
  <si>
    <t>16.9.2003.</t>
  </si>
  <si>
    <t>17657381366</t>
  </si>
  <si>
    <t>Curić</t>
  </si>
  <si>
    <t>69666 GEKYUME</t>
  </si>
  <si>
    <t>11.10.2003.</t>
  </si>
  <si>
    <t>46924228104</t>
  </si>
  <si>
    <t xml:space="preserve">Roko </t>
  </si>
  <si>
    <t>Sikavica</t>
  </si>
  <si>
    <t>01024 HRVATSKI</t>
  </si>
  <si>
    <t>1. 2. 2004.</t>
  </si>
  <si>
    <t>71032865153</t>
  </si>
  <si>
    <t xml:space="preserve">Maja </t>
  </si>
  <si>
    <t>Tomaić</t>
  </si>
  <si>
    <t>27704 KUTIJA</t>
  </si>
  <si>
    <t>17. 2. 2004.</t>
  </si>
  <si>
    <t>22838134881</t>
  </si>
  <si>
    <t>Vitomir</t>
  </si>
  <si>
    <t>Brebrić</t>
  </si>
  <si>
    <t>27113 OLOVKA</t>
  </si>
  <si>
    <t>27.11.2003.</t>
  </si>
  <si>
    <t>64747982826</t>
  </si>
  <si>
    <t>Marasović</t>
  </si>
  <si>
    <t>84707 DIMNJAK</t>
  </si>
  <si>
    <t>23.03.2004.</t>
  </si>
  <si>
    <t>88623500974</t>
  </si>
  <si>
    <t>Kaleta</t>
  </si>
  <si>
    <t>Neda</t>
  </si>
  <si>
    <t>Matković Miladin</t>
  </si>
  <si>
    <t>22968 ZMAJ</t>
  </si>
  <si>
    <t>20.01.2004.</t>
  </si>
  <si>
    <t>Košice</t>
  </si>
  <si>
    <t>24184586738</t>
  </si>
  <si>
    <t xml:space="preserve">Lucija </t>
  </si>
  <si>
    <t>Kačavenda</t>
  </si>
  <si>
    <t>Dalila</t>
  </si>
  <si>
    <t>Sladoljev</t>
  </si>
  <si>
    <t>12345 LUBENICA</t>
  </si>
  <si>
    <t>15582333289</t>
  </si>
  <si>
    <t>Nikola</t>
  </si>
  <si>
    <t>Špehar</t>
  </si>
  <si>
    <t xml:space="preserve">Lidija </t>
  </si>
  <si>
    <t>Farkaš</t>
  </si>
  <si>
    <t>53230 KRAKEN</t>
  </si>
  <si>
    <t>27.9.2003.</t>
  </si>
  <si>
    <t>47076808740</t>
  </si>
  <si>
    <t xml:space="preserve">Nataša </t>
  </si>
  <si>
    <t>Dunđer</t>
  </si>
  <si>
    <t>25311 LOPTA</t>
  </si>
  <si>
    <t xml:space="preserve">25. 03. 2004. </t>
  </si>
  <si>
    <t>Žepče, BIH</t>
  </si>
  <si>
    <t>23899540381</t>
  </si>
  <si>
    <t>Ana Lucija</t>
  </si>
  <si>
    <t>Abramović</t>
  </si>
  <si>
    <t>Višnja</t>
  </si>
  <si>
    <t>Jukić</t>
  </si>
  <si>
    <t>28103 CRUELLA</t>
  </si>
  <si>
    <t>Ženska opća gimnazija Družbe sestara milosrdnica - s pravom javnosti</t>
  </si>
  <si>
    <t>Koprivnica</t>
  </si>
  <si>
    <t>13843214660</t>
  </si>
  <si>
    <t>Ana Marija</t>
  </si>
  <si>
    <t>Ćoso</t>
  </si>
  <si>
    <t>53235 SHEA</t>
  </si>
  <si>
    <t>27. 9. 2003.</t>
  </si>
  <si>
    <t>07916464926</t>
  </si>
  <si>
    <t>Perušić</t>
  </si>
  <si>
    <t>10192 SUNCE</t>
  </si>
  <si>
    <t>IV. gimnazija - Zagreb</t>
  </si>
  <si>
    <t>1.5.2002.</t>
  </si>
  <si>
    <t>83608108171</t>
  </si>
  <si>
    <t>Marta Helena</t>
  </si>
  <si>
    <t>Prpić</t>
  </si>
  <si>
    <t>04033 ŠKOLJKA</t>
  </si>
  <si>
    <t>Nova Gradiška</t>
  </si>
  <si>
    <t>28684938492</t>
  </si>
  <si>
    <t>Leon</t>
  </si>
  <si>
    <t>Turkalj</t>
  </si>
  <si>
    <t xml:space="preserve">Mina </t>
  </si>
  <si>
    <t>Bauk</t>
  </si>
  <si>
    <t>90128 TRKY</t>
  </si>
  <si>
    <t>Tehnička škola - Zagreb</t>
  </si>
  <si>
    <t>Pakrac</t>
  </si>
  <si>
    <t>40237838801</t>
  </si>
  <si>
    <t>Milković</t>
  </si>
  <si>
    <t>10533 ZADAR</t>
  </si>
  <si>
    <t>62242314332</t>
  </si>
  <si>
    <t>Zrinka</t>
  </si>
  <si>
    <t>Posavec</t>
  </si>
  <si>
    <t>26622 sat</t>
  </si>
  <si>
    <t>30.  9. 2003.</t>
  </si>
  <si>
    <t>15432895289</t>
  </si>
  <si>
    <t>Severinac</t>
  </si>
  <si>
    <t>Mea Marija</t>
  </si>
  <si>
    <t>Glasnović</t>
  </si>
  <si>
    <t>78203 stup</t>
  </si>
  <si>
    <t>7.8.2003.</t>
  </si>
  <si>
    <t>56435250816</t>
  </si>
  <si>
    <t xml:space="preserve">Nikola </t>
  </si>
  <si>
    <t>Škvarić</t>
  </si>
  <si>
    <t>Križanac</t>
  </si>
  <si>
    <t>01234 BORAC</t>
  </si>
  <si>
    <t>15.09.2003.</t>
  </si>
  <si>
    <t>23071573649</t>
  </si>
  <si>
    <t>Bajdak</t>
  </si>
  <si>
    <t>11234 MEGI</t>
  </si>
  <si>
    <t>17.7.2003.</t>
  </si>
  <si>
    <t>Lucija</t>
  </si>
  <si>
    <t>Dekanić</t>
  </si>
  <si>
    <t>19715 GUMICA</t>
  </si>
  <si>
    <t>10.8.2003.</t>
  </si>
  <si>
    <t>81281599586</t>
  </si>
  <si>
    <t xml:space="preserve">Ana </t>
  </si>
  <si>
    <t>Hršak</t>
  </si>
  <si>
    <t>51203 ŠAMAN</t>
  </si>
  <si>
    <t>8.6.2003.</t>
  </si>
  <si>
    <t>79452650097</t>
  </si>
  <si>
    <t>Patrik</t>
  </si>
  <si>
    <t>Petrović</t>
  </si>
  <si>
    <t>29123 HRHB</t>
  </si>
  <si>
    <t>01.07.2003.</t>
  </si>
  <si>
    <t>47965814943</t>
  </si>
  <si>
    <t>Dinko</t>
  </si>
  <si>
    <t>Jurin</t>
  </si>
  <si>
    <t>Ivana</t>
  </si>
  <si>
    <t>Duvnjak</t>
  </si>
  <si>
    <t>19865 možda</t>
  </si>
  <si>
    <t>56818351973</t>
  </si>
  <si>
    <t>Sofija</t>
  </si>
  <si>
    <t>Pudić</t>
  </si>
  <si>
    <t>26009 SUNCE</t>
  </si>
  <si>
    <t>43839370027</t>
  </si>
  <si>
    <t xml:space="preserve">Eva </t>
  </si>
  <si>
    <t>Sušić</t>
  </si>
  <si>
    <t>13430 POTOK</t>
  </si>
  <si>
    <t>29.9.2003.</t>
  </si>
  <si>
    <t>Natalija</t>
  </si>
  <si>
    <t>Jaćimović</t>
  </si>
  <si>
    <t>Dorotea</t>
  </si>
  <si>
    <t>Prenner</t>
  </si>
  <si>
    <t>03095 OLOVKA</t>
  </si>
  <si>
    <t>11.3.2004.</t>
  </si>
  <si>
    <t>65792762447</t>
  </si>
  <si>
    <t>Karlo</t>
  </si>
  <si>
    <t>Furić</t>
  </si>
  <si>
    <t>23303 NJIT</t>
  </si>
  <si>
    <t>26023531244</t>
  </si>
  <si>
    <t>Petrina</t>
  </si>
  <si>
    <t>16104 VRIJEME</t>
  </si>
  <si>
    <t>6.7.2003.</t>
  </si>
  <si>
    <t>25673996908</t>
  </si>
  <si>
    <t>Parlov</t>
  </si>
  <si>
    <t>23128 RIJEČ</t>
  </si>
  <si>
    <t>12. 5. 2003.</t>
  </si>
  <si>
    <t>Fran</t>
  </si>
  <si>
    <t>Bartolić</t>
  </si>
  <si>
    <t>10014 TREŠNJA</t>
  </si>
  <si>
    <t>10.1.2004.</t>
  </si>
  <si>
    <t>13907722998</t>
  </si>
  <si>
    <t>Lara</t>
  </si>
  <si>
    <t>Gizdić</t>
  </si>
  <si>
    <t>44444 BRAVO</t>
  </si>
  <si>
    <t>02707444582</t>
  </si>
  <si>
    <t>Klara</t>
  </si>
  <si>
    <t>Milas</t>
  </si>
  <si>
    <t>13053 SARMA</t>
  </si>
  <si>
    <t>Split</t>
  </si>
  <si>
    <t>Zvonimir</t>
  </si>
  <si>
    <t>Mikulčić</t>
  </si>
  <si>
    <t>81240 KAMIKAZA</t>
  </si>
  <si>
    <t>8.11.2003.</t>
  </si>
  <si>
    <t>14438417091</t>
  </si>
  <si>
    <t>Sikora</t>
  </si>
  <si>
    <t>12318 OBLAK</t>
  </si>
  <si>
    <t>62989149433</t>
  </si>
  <si>
    <t>Mate</t>
  </si>
  <si>
    <t>Rodić</t>
  </si>
  <si>
    <t>00000 MATE</t>
  </si>
  <si>
    <t>13.10.2003.</t>
  </si>
  <si>
    <t>43062173048</t>
  </si>
  <si>
    <t>Filip</t>
  </si>
  <si>
    <t>Lucić</t>
  </si>
  <si>
    <t>57724 PINGVIN</t>
  </si>
  <si>
    <t>08. 06. 2003.</t>
  </si>
  <si>
    <t>29812664133</t>
  </si>
  <si>
    <t>Tina</t>
  </si>
  <si>
    <t>Grgić</t>
  </si>
  <si>
    <t>44444 VIJOLINA</t>
  </si>
  <si>
    <t>4. 4. 2003.</t>
  </si>
  <si>
    <t>28004070851</t>
  </si>
  <si>
    <t>Pavičić</t>
  </si>
  <si>
    <t>93210 UČENIK</t>
  </si>
  <si>
    <t>00707747205</t>
  </si>
  <si>
    <t>Dominik</t>
  </si>
  <si>
    <t>Šimić</t>
  </si>
  <si>
    <t xml:space="preserve">Tin </t>
  </si>
  <si>
    <t>68003 Prijedlog</t>
  </si>
  <si>
    <t>06.08.2003.</t>
  </si>
  <si>
    <t>59369559664</t>
  </si>
  <si>
    <t>Malenica</t>
  </si>
  <si>
    <t>11718 LJETO</t>
  </si>
  <si>
    <t>13. 10. 2003.</t>
  </si>
  <si>
    <t>92663149068</t>
  </si>
  <si>
    <t>Ciglenečki</t>
  </si>
  <si>
    <t>11218 BONAR</t>
  </si>
  <si>
    <t>06.07.2003.</t>
  </si>
  <si>
    <t>Barbara</t>
  </si>
  <si>
    <t>Sole</t>
  </si>
  <si>
    <t>01901 BEŽOSAURUS</t>
  </si>
  <si>
    <t>11.11.2003.</t>
  </si>
  <si>
    <t>70000727326</t>
  </si>
  <si>
    <t>Majić</t>
  </si>
  <si>
    <t>64646 LOPTA</t>
  </si>
  <si>
    <t>Nora</t>
  </si>
  <si>
    <t>Marčetić</t>
  </si>
  <si>
    <t xml:space="preserve">Smiljana </t>
  </si>
  <si>
    <t>Karlušić Kožar</t>
  </si>
  <si>
    <t>18073 JEZIK</t>
  </si>
  <si>
    <t>18.7.2003.</t>
  </si>
  <si>
    <t>16416867180</t>
  </si>
  <si>
    <t>Tankosić</t>
  </si>
  <si>
    <t>Vancaš</t>
  </si>
  <si>
    <t>17093 SUBJEKT</t>
  </si>
  <si>
    <t>47411806063</t>
  </si>
  <si>
    <t>David</t>
  </si>
  <si>
    <t>10000 ZAGREB</t>
  </si>
  <si>
    <t>13.5.2003.</t>
  </si>
  <si>
    <t>69721928538</t>
  </si>
  <si>
    <t>Nina</t>
  </si>
  <si>
    <t>Jončić</t>
  </si>
  <si>
    <t>Glavaš</t>
  </si>
  <si>
    <t>12345 MORE</t>
  </si>
  <si>
    <t>XVIII. gimnazija - Zagreb</t>
  </si>
  <si>
    <t>6. 9. 2003.</t>
  </si>
  <si>
    <t>11510279772</t>
  </si>
  <si>
    <t>Korina</t>
  </si>
  <si>
    <t>Cvitić</t>
  </si>
  <si>
    <t xml:space="preserve">Goranka </t>
  </si>
  <si>
    <t>24030 HRVATSKI</t>
  </si>
  <si>
    <t>24.3.2003.</t>
  </si>
  <si>
    <t>07143149224</t>
  </si>
  <si>
    <t>Maja</t>
  </si>
  <si>
    <t>Vranić</t>
  </si>
  <si>
    <t>03563 OLOVKA</t>
  </si>
  <si>
    <t>22.12.2003.</t>
  </si>
  <si>
    <t>47229610854</t>
  </si>
  <si>
    <t>Laura</t>
  </si>
  <si>
    <t>Vlahović</t>
  </si>
  <si>
    <t>99999 DINKO</t>
  </si>
  <si>
    <t>23. 7. 2003.</t>
  </si>
  <si>
    <t>61048225271</t>
  </si>
  <si>
    <t>Bolarić</t>
  </si>
  <si>
    <t>00000 VINKO</t>
  </si>
  <si>
    <t>52122389708</t>
  </si>
  <si>
    <t>Berislav</t>
  </si>
  <si>
    <t>Bičanić</t>
  </si>
  <si>
    <t>Cvetković</t>
  </si>
  <si>
    <t>88888 LESKA</t>
  </si>
  <si>
    <t>IX. gimnazija - Zagreb</t>
  </si>
  <si>
    <t>02. 04. 2003.</t>
  </si>
  <si>
    <t>58538843060</t>
  </si>
  <si>
    <t xml:space="preserve">Petra </t>
  </si>
  <si>
    <t>Gredičak</t>
  </si>
  <si>
    <t>02043 PREDRAG</t>
  </si>
  <si>
    <t xml:space="preserve">16. 01. 2004. </t>
  </si>
  <si>
    <t>39946532242</t>
  </si>
  <si>
    <t>Renato</t>
  </si>
  <si>
    <t>Mutardžić</t>
  </si>
  <si>
    <t>67203 ORMAR</t>
  </si>
  <si>
    <t>13.4.2004.</t>
  </si>
  <si>
    <t>38143721476</t>
  </si>
  <si>
    <t>Stjepan</t>
  </si>
  <si>
    <t>Majcan</t>
  </si>
  <si>
    <t>12345 ŠKOLA</t>
  </si>
  <si>
    <t>15.08.2003.</t>
  </si>
  <si>
    <t>87429413735</t>
  </si>
  <si>
    <t>Ema</t>
  </si>
  <si>
    <t>Fabijanić</t>
  </si>
  <si>
    <t>31067943044</t>
  </si>
  <si>
    <t xml:space="preserve">Filip </t>
  </si>
  <si>
    <t>Gajić</t>
  </si>
  <si>
    <t>32530104034</t>
  </si>
  <si>
    <t>Ivona</t>
  </si>
  <si>
    <t>Klišanin</t>
  </si>
  <si>
    <t>Slade</t>
  </si>
  <si>
    <t>VII. gimnazija - Zagreb</t>
  </si>
  <si>
    <t>14.09.2013.</t>
  </si>
  <si>
    <t>66921436468</t>
  </si>
  <si>
    <t>Ina</t>
  </si>
  <si>
    <t>Udier</t>
  </si>
  <si>
    <t>Ćurić</t>
  </si>
  <si>
    <t>21.1.2004.</t>
  </si>
  <si>
    <t>Poredak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</si>
</sst>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2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Helvetica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48">
    <xf numFmtId="0" fontId="0" fillId="0" borderId="0" xfId="0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49" fontId="7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0" fillId="0" borderId="1" xfId="0" applyBorder="1"/>
  </cellXfs>
  <cellStyles count="3">
    <cellStyle name="Normal" xfId="0" builtinId="0"/>
    <cellStyle name="Normal 2" xfId="2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641350</xdr:colOff>
      <xdr:row>4</xdr:row>
      <xdr:rowOff>127000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350" y="0"/>
          <a:ext cx="1568450" cy="863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ZULTATI%20&#352;KOLA\XV.%20gimnazija\XV.gimn.%20tablica%20hrvatski%20jezik%202019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XVIII.%20gimnazija%20-%20hrvatski%20jezik%20-%20kona&#269;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4067</v>
          </cell>
          <cell r="B1212" t="str">
            <v>Salezijanska osnovna škola</v>
          </cell>
        </row>
        <row r="1213">
          <cell r="A1213">
            <v>2480</v>
          </cell>
          <cell r="B1213" t="str">
            <v>Srednja glazbena škola Mirković - s pravom javnosti</v>
          </cell>
        </row>
        <row r="1214">
          <cell r="A1214">
            <v>2428</v>
          </cell>
          <cell r="B1214" t="str">
            <v>Srednja gospodarska škola - Križevci</v>
          </cell>
        </row>
        <row r="1215">
          <cell r="A1215">
            <v>2513</v>
          </cell>
          <cell r="B1215" t="str">
            <v>Srednja medicinska škola - Slavonski Brod</v>
          </cell>
        </row>
        <row r="1216">
          <cell r="A1216">
            <v>2689</v>
          </cell>
          <cell r="B1216" t="str">
            <v xml:space="preserve">Srednja poljoprivredna i tehnička škola - Opuzen </v>
          </cell>
        </row>
        <row r="1217">
          <cell r="A1217">
            <v>2604</v>
          </cell>
          <cell r="B1217" t="str">
            <v>Srednja strukovna škola - Makarska</v>
          </cell>
        </row>
        <row r="1218">
          <cell r="A1218">
            <v>2354</v>
          </cell>
          <cell r="B1218" t="str">
            <v>Srednja strukovna škola - Samobor</v>
          </cell>
        </row>
        <row r="1219">
          <cell r="A1219">
            <v>2578</v>
          </cell>
          <cell r="B1219" t="str">
            <v>Srednja strukovna škola - Šibenik</v>
          </cell>
        </row>
        <row r="1220">
          <cell r="A1220">
            <v>2412</v>
          </cell>
          <cell r="B1220" t="str">
            <v>Srednja strukovna škola - Varaždin</v>
          </cell>
        </row>
        <row r="1221">
          <cell r="A1221">
            <v>2358</v>
          </cell>
          <cell r="B1221" t="str">
            <v>Srednja strukovna škola - Velika Gorica</v>
          </cell>
        </row>
        <row r="1222">
          <cell r="A1222">
            <v>2585</v>
          </cell>
          <cell r="B1222" t="str">
            <v>Srednja strukovna škola - Vinkovci</v>
          </cell>
        </row>
        <row r="1223">
          <cell r="A1223">
            <v>2543</v>
          </cell>
          <cell r="B1223" t="str">
            <v>Srednja strukovna škola Antuna Horvata - Đakovo</v>
          </cell>
        </row>
        <row r="1224">
          <cell r="A1224">
            <v>2606</v>
          </cell>
          <cell r="B1224" t="str">
            <v>Srednja strukovna škola bana Josipa Jelačića</v>
          </cell>
        </row>
        <row r="1225">
          <cell r="A1225">
            <v>2611</v>
          </cell>
          <cell r="B1225" t="str">
            <v>Srednja strukovna škola Blaž Jurjev Trogiranin</v>
          </cell>
        </row>
        <row r="1226">
          <cell r="A1226">
            <v>3284</v>
          </cell>
          <cell r="B1226" t="str">
            <v>Srednja strukovna škola Kotva</v>
          </cell>
        </row>
        <row r="1227">
          <cell r="A1227">
            <v>2906</v>
          </cell>
          <cell r="B1227" t="str">
            <v xml:space="preserve">Srednja strukovna škola Kralja Zvonimira </v>
          </cell>
        </row>
        <row r="1228">
          <cell r="A1228">
            <v>4006</v>
          </cell>
          <cell r="B1228" t="str">
            <v>Srednja škola Delnice</v>
          </cell>
        </row>
        <row r="1229">
          <cell r="A1229">
            <v>4018</v>
          </cell>
          <cell r="B1229" t="str">
            <v>Srednja škola Isidora Kršnjavoga Našice</v>
          </cell>
        </row>
        <row r="1230">
          <cell r="A1230">
            <v>4004</v>
          </cell>
          <cell r="B1230" t="str">
            <v>Srednja škola Ludbreg</v>
          </cell>
        </row>
        <row r="1231">
          <cell r="A1231">
            <v>4005</v>
          </cell>
          <cell r="B1231" t="str">
            <v>Srednja škola Novi Marof</v>
          </cell>
        </row>
        <row r="1232">
          <cell r="A1232">
            <v>2667</v>
          </cell>
          <cell r="B1232" t="str">
            <v>Srednja škola s pravom javnosti Manero - Višnjan</v>
          </cell>
        </row>
        <row r="1233">
          <cell r="A1233">
            <v>2419</v>
          </cell>
          <cell r="B1233" t="str">
            <v>Srednja škola u Maruševcu s pravom javnosti</v>
          </cell>
        </row>
        <row r="1234">
          <cell r="A1234">
            <v>2455</v>
          </cell>
          <cell r="B1234" t="str">
            <v>Srednja škola za elektrotehniku i računalstvo - Rijeka</v>
          </cell>
        </row>
        <row r="1235">
          <cell r="A1235">
            <v>2453</v>
          </cell>
          <cell r="B1235" t="str">
            <v xml:space="preserve">Srednja talijanska škola - Rijeka </v>
          </cell>
        </row>
        <row r="1236">
          <cell r="A1236">
            <v>2627</v>
          </cell>
          <cell r="B1236" t="str">
            <v>Srednja tehnička prometna škola - Split</v>
          </cell>
        </row>
        <row r="1237">
          <cell r="A1237">
            <v>2791</v>
          </cell>
          <cell r="B1237" t="str">
            <v>Srpska pravoslavna opća gimnazija Kantakuzina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Bartola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2646</v>
          </cell>
          <cell r="B1250" t="str">
            <v>SŠ Brač</v>
          </cell>
        </row>
        <row r="1251">
          <cell r="A1251">
            <v>2614</v>
          </cell>
          <cell r="B1251" t="str">
            <v>SŠ Braća Radić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3162</v>
          </cell>
          <cell r="B1254" t="str">
            <v>SŠ Čakovec</v>
          </cell>
        </row>
        <row r="1255">
          <cell r="A1255">
            <v>2437</v>
          </cell>
          <cell r="B1255" t="str">
            <v>SŠ Čazma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 xml:space="preserve"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2411</v>
          </cell>
          <cell r="B1320" t="str">
            <v>Strojarska i prometna škola - Varaždin</v>
          </cell>
        </row>
        <row r="1321">
          <cell r="A1321">
            <v>2452</v>
          </cell>
          <cell r="B1321" t="str">
            <v>Strojarska škola za industrijska i obrtnička zanimanja - Rijeka</v>
          </cell>
        </row>
        <row r="1322">
          <cell r="A1322">
            <v>2546</v>
          </cell>
          <cell r="B1322" t="str">
            <v>Strojarska tehnička škola - Osijek</v>
          </cell>
        </row>
        <row r="1323">
          <cell r="A1323">
            <v>2737</v>
          </cell>
          <cell r="B1323" t="str">
            <v>Strojarska tehnička škola Fausta Vrančića</v>
          </cell>
        </row>
        <row r="1324">
          <cell r="A1324">
            <v>2738</v>
          </cell>
          <cell r="B1324" t="str">
            <v>Strojarska tehnička škola Frana Bošnjakovića</v>
          </cell>
        </row>
        <row r="1325">
          <cell r="A1325">
            <v>2462</v>
          </cell>
          <cell r="B1325" t="str">
            <v>Strojarsko brodograđevna škola za industrijska i obrtnička zanimanja - Rijeka</v>
          </cell>
        </row>
        <row r="1326">
          <cell r="A1326">
            <v>2420</v>
          </cell>
          <cell r="B1326" t="str">
            <v>Strukovna škola - Đurđevac</v>
          </cell>
        </row>
        <row r="1327">
          <cell r="A1327">
            <v>2482</v>
          </cell>
          <cell r="B1327" t="str">
            <v>Strukovna škola - Gospić</v>
          </cell>
        </row>
        <row r="1328">
          <cell r="A1328">
            <v>2664</v>
          </cell>
          <cell r="B1328" t="str">
            <v>Strukovna škola - Pula</v>
          </cell>
        </row>
        <row r="1329">
          <cell r="A1329">
            <v>2492</v>
          </cell>
          <cell r="B1329" t="str">
            <v>Strukovna škola - Virovitica</v>
          </cell>
        </row>
        <row r="1330">
          <cell r="A1330">
            <v>2592</v>
          </cell>
          <cell r="B1330" t="str">
            <v>Strukovna škola - Vukovar</v>
          </cell>
        </row>
        <row r="1331">
          <cell r="A1331">
            <v>2672</v>
          </cell>
          <cell r="B1331" t="str">
            <v xml:space="preserve">Strukovna škola Eugena Kumičića - Rovinj </v>
          </cell>
        </row>
        <row r="1332">
          <cell r="A1332">
            <v>2528</v>
          </cell>
          <cell r="B1332" t="str">
            <v>Strukovna škola Vice Vlatkovića</v>
          </cell>
        </row>
        <row r="1333">
          <cell r="A1333">
            <v>2580</v>
          </cell>
          <cell r="B1333" t="str">
            <v>Šibenska privatna gimnazija s pravom javnosti</v>
          </cell>
        </row>
        <row r="1334">
          <cell r="A1334">
            <v>2342</v>
          </cell>
          <cell r="B1334" t="str">
            <v>Škola kreativnog razvoja dr.Časl</v>
          </cell>
        </row>
        <row r="1335">
          <cell r="A1335">
            <v>2633</v>
          </cell>
          <cell r="B1335" t="str">
            <v>Škola likovnih umjetnosti - Split</v>
          </cell>
        </row>
        <row r="1336">
          <cell r="A1336">
            <v>2531</v>
          </cell>
          <cell r="B1336" t="str">
            <v>Škola primijenjene umjetnosti i dizajna - Zadar</v>
          </cell>
        </row>
        <row r="1337">
          <cell r="A1337">
            <v>2747</v>
          </cell>
          <cell r="B1337" t="str">
            <v>Škola primijenjene umjetnosti i dizajna - Zagreb</v>
          </cell>
        </row>
        <row r="1338">
          <cell r="A1338">
            <v>2558</v>
          </cell>
          <cell r="B1338" t="str">
            <v>Škola primijenjene umjetnosti i dizajna Osijek</v>
          </cell>
        </row>
        <row r="1339">
          <cell r="A1339">
            <v>2659</v>
          </cell>
          <cell r="B1339" t="str">
            <v>Škola primijenjenih umjetnosti i dizajna - Pula</v>
          </cell>
        </row>
        <row r="1340">
          <cell r="A1340">
            <v>2327</v>
          </cell>
          <cell r="B1340" t="str">
            <v>Škola suvremenog plesa Ane Maletić - Zagreb</v>
          </cell>
        </row>
        <row r="1341">
          <cell r="A1341">
            <v>2731</v>
          </cell>
          <cell r="B1341" t="str">
            <v>Škola za cestovni promet - Zagreb</v>
          </cell>
        </row>
        <row r="1342">
          <cell r="A1342">
            <v>2631</v>
          </cell>
          <cell r="B1342" t="str">
            <v>Škola za dizajn, grafiku i održivu gradnju - Split</v>
          </cell>
        </row>
        <row r="1343">
          <cell r="A1343">
            <v>2735</v>
          </cell>
          <cell r="B1343" t="str">
            <v>Škola za grafiku, dizajn i medijsku produkciju</v>
          </cell>
        </row>
        <row r="1344">
          <cell r="A1344">
            <v>2326</v>
          </cell>
          <cell r="B1344" t="str">
            <v>Škola za klasični balet - Zagreb</v>
          </cell>
        </row>
        <row r="1345">
          <cell r="A1345">
            <v>2715</v>
          </cell>
          <cell r="B1345" t="str">
            <v>Škola za medicinske sestre Mlinarska</v>
          </cell>
        </row>
        <row r="1346">
          <cell r="A1346">
            <v>2716</v>
          </cell>
          <cell r="B1346" t="str">
            <v>Škola za medicinske sestre Vinogradska</v>
          </cell>
        </row>
        <row r="1347">
          <cell r="A1347">
            <v>2718</v>
          </cell>
          <cell r="B1347" t="str">
            <v>Škola za medicinske sestre Vrapče</v>
          </cell>
        </row>
        <row r="1348">
          <cell r="A1348">
            <v>2734</v>
          </cell>
          <cell r="B1348" t="str">
            <v>Škola za modu i dizajn</v>
          </cell>
        </row>
        <row r="1349">
          <cell r="A1349">
            <v>2744</v>
          </cell>
          <cell r="B1349" t="str">
            <v>Škola za montažu instalacija i metalnih konstrukcija</v>
          </cell>
        </row>
        <row r="1350">
          <cell r="A1350">
            <v>1980</v>
          </cell>
          <cell r="B1350" t="str">
            <v>Škola za odgoj i obrazovanje - Pula</v>
          </cell>
        </row>
        <row r="1351">
          <cell r="A1351">
            <v>2559</v>
          </cell>
          <cell r="B1351" t="str">
            <v>Škola za osposobljavanje i obrazovanje Vinko Bek</v>
          </cell>
        </row>
        <row r="1352">
          <cell r="A1352">
            <v>2717</v>
          </cell>
          <cell r="B1352" t="str">
            <v>Škola za primalje - Zagreb</v>
          </cell>
        </row>
        <row r="1353">
          <cell r="A1353">
            <v>2473</v>
          </cell>
          <cell r="B1353" t="str">
            <v>Škola za primijenjenu umjetnost u Rijeci</v>
          </cell>
        </row>
        <row r="1354">
          <cell r="A1354">
            <v>2656</v>
          </cell>
          <cell r="B1354" t="str">
            <v>Škola za turizam, ugostiteljstvo i trgovinu - Pula</v>
          </cell>
        </row>
        <row r="1355">
          <cell r="A1355">
            <v>2366</v>
          </cell>
          <cell r="B1355" t="str">
            <v>Škola za umjetnost, dizajn, grafiku i odjeću - Zabok</v>
          </cell>
        </row>
        <row r="1356">
          <cell r="A1356">
            <v>2748</v>
          </cell>
          <cell r="B1356" t="str">
            <v>Športska gimnazija - Zagreb</v>
          </cell>
        </row>
        <row r="1357">
          <cell r="A1357">
            <v>2393</v>
          </cell>
          <cell r="B1357" t="str">
            <v>Šumarska i drvodjeljska škola - Karlovac</v>
          </cell>
        </row>
        <row r="1358">
          <cell r="A1358">
            <v>4011</v>
          </cell>
          <cell r="B1358" t="str">
            <v>Talijanska osnovna škola - Bernardo Parentin Poreč</v>
          </cell>
        </row>
        <row r="1359">
          <cell r="A1359">
            <v>1925</v>
          </cell>
          <cell r="B1359" t="str">
            <v>Talijanska osnovna škola - Buje</v>
          </cell>
        </row>
        <row r="1360">
          <cell r="A1360">
            <v>2018</v>
          </cell>
          <cell r="B1360" t="str">
            <v>Talijanska osnovna škola - Novigrad</v>
          </cell>
        </row>
        <row r="1361">
          <cell r="A1361">
            <v>1960</v>
          </cell>
          <cell r="B1361" t="str">
            <v xml:space="preserve">Talijanska osnovna škola - Poreč </v>
          </cell>
        </row>
        <row r="1362">
          <cell r="A1362">
            <v>1983</v>
          </cell>
          <cell r="B1362" t="str">
            <v>Talijanska osnovna škola Bernardo Benussi - Rovinj</v>
          </cell>
        </row>
        <row r="1363">
          <cell r="A1363">
            <v>2030</v>
          </cell>
          <cell r="B1363" t="str">
            <v>Talijanska osnovna škola Galileo Galilei - Umag</v>
          </cell>
        </row>
        <row r="1364">
          <cell r="A1364">
            <v>2670</v>
          </cell>
          <cell r="B1364" t="str">
            <v xml:space="preserve">Talijanska srednja škola - Rovinj </v>
          </cell>
        </row>
        <row r="1365">
          <cell r="A1365">
            <v>2660</v>
          </cell>
          <cell r="B1365" t="str">
            <v>Talijanska srednja škola Dante Alighieri - Pula</v>
          </cell>
        </row>
        <row r="1366">
          <cell r="A1366">
            <v>2648</v>
          </cell>
          <cell r="B1366" t="str">
            <v>Talijanska srednja škola Leonardo da Vinci - Buje</v>
          </cell>
        </row>
        <row r="1367">
          <cell r="A1367">
            <v>2608</v>
          </cell>
          <cell r="B1367" t="str">
            <v>Tehnička i industrijska škola Ruđera Boškovića u Sinju</v>
          </cell>
        </row>
        <row r="1368">
          <cell r="A1368">
            <v>2433</v>
          </cell>
          <cell r="B1368" t="str">
            <v>Tehnička škola - Bjelovar</v>
          </cell>
        </row>
        <row r="1369">
          <cell r="A1369">
            <v>2692</v>
          </cell>
          <cell r="B1369" t="str">
            <v>Tehnička škola - Čakovec</v>
          </cell>
        </row>
        <row r="1370">
          <cell r="A1370">
            <v>2438</v>
          </cell>
          <cell r="B1370" t="str">
            <v>Tehnička škola - Daruvar</v>
          </cell>
        </row>
        <row r="1371">
          <cell r="A1371">
            <v>2395</v>
          </cell>
          <cell r="B1371" t="str">
            <v>Tehnička škola - Karlovac</v>
          </cell>
        </row>
        <row r="1372">
          <cell r="A1372">
            <v>2376</v>
          </cell>
          <cell r="B1372" t="str">
            <v>Tehnička škola - Kutina</v>
          </cell>
        </row>
        <row r="1373">
          <cell r="A1373">
            <v>2499</v>
          </cell>
          <cell r="B1373" t="str">
            <v>Tehnička škola - Požega</v>
          </cell>
        </row>
        <row r="1374">
          <cell r="A1374">
            <v>2663</v>
          </cell>
          <cell r="B1374" t="str">
            <v>Tehnička škola - Pula</v>
          </cell>
        </row>
        <row r="1375">
          <cell r="A1375">
            <v>2385</v>
          </cell>
          <cell r="B1375" t="str">
            <v>Tehnička škola - Sisak</v>
          </cell>
        </row>
        <row r="1376">
          <cell r="A1376">
            <v>2511</v>
          </cell>
          <cell r="B1376" t="str">
            <v>Tehnička škola - Slavonski Brod</v>
          </cell>
        </row>
        <row r="1377">
          <cell r="A1377">
            <v>2576</v>
          </cell>
          <cell r="B1377" t="str">
            <v>Tehnička škola - Šibenik</v>
          </cell>
        </row>
        <row r="1378">
          <cell r="A1378">
            <v>2490</v>
          </cell>
          <cell r="B1378" t="str">
            <v>Tehnička škola - Virovitica</v>
          </cell>
        </row>
        <row r="1379">
          <cell r="A1379">
            <v>2527</v>
          </cell>
          <cell r="B1379" t="str">
            <v>Tehnička škola - Zadar</v>
          </cell>
        </row>
        <row r="1380">
          <cell r="A1380">
            <v>2740</v>
          </cell>
          <cell r="B1380" t="str">
            <v>Tehnička škola - Zagreb</v>
          </cell>
        </row>
        <row r="1381">
          <cell r="A1381">
            <v>2596</v>
          </cell>
          <cell r="B1381" t="str">
            <v>Tehnička škola - Županja</v>
          </cell>
        </row>
        <row r="1382">
          <cell r="A1382">
            <v>2553</v>
          </cell>
          <cell r="B1382" t="str">
            <v>Tehnička škola i prirodoslovna gimnazija Ruđera Boškovića - Osijek</v>
          </cell>
        </row>
        <row r="1383">
          <cell r="A1383">
            <v>2591</v>
          </cell>
          <cell r="B1383" t="str">
            <v>Tehnička škola Nikole Tesle - Vukovar</v>
          </cell>
        </row>
        <row r="1384">
          <cell r="A1384">
            <v>2581</v>
          </cell>
          <cell r="B1384" t="str">
            <v>Tehnička škola Ruđera Boškovića - Vinkovci</v>
          </cell>
        </row>
        <row r="1385">
          <cell r="A1385">
            <v>2764</v>
          </cell>
          <cell r="B1385" t="str">
            <v>Tehnička škola Ruđera Boškovića - Zagreb</v>
          </cell>
        </row>
        <row r="1386">
          <cell r="A1386">
            <v>2601</v>
          </cell>
          <cell r="B1386" t="str">
            <v>Tehnička škola u Imotskom</v>
          </cell>
        </row>
        <row r="1387">
          <cell r="A1387">
            <v>2463</v>
          </cell>
          <cell r="B1387" t="str">
            <v>Tehnička škola Rijeka</v>
          </cell>
        </row>
        <row r="1388">
          <cell r="A1388">
            <v>2628</v>
          </cell>
          <cell r="B1388" t="str">
            <v>Tehnička škola za strojarstvo i mehatroniku - Split</v>
          </cell>
        </row>
        <row r="1389">
          <cell r="A1389">
            <v>2727</v>
          </cell>
          <cell r="B1389" t="str">
            <v>Treća ekonomska škola - Zagreb</v>
          </cell>
        </row>
        <row r="1390">
          <cell r="A1390">
            <v>2557</v>
          </cell>
          <cell r="B1390" t="str">
            <v>Trgovačka i komercijalna škola davor Milas - Osijek</v>
          </cell>
        </row>
        <row r="1391">
          <cell r="A1391">
            <v>2454</v>
          </cell>
          <cell r="B1391" t="str">
            <v>Trgovačka i tekstilna škola u Rijeci</v>
          </cell>
        </row>
        <row r="1392">
          <cell r="A1392">
            <v>2746</v>
          </cell>
          <cell r="B1392" t="str">
            <v>Trgovačka škola - Zagreb</v>
          </cell>
        </row>
        <row r="1393">
          <cell r="A1393">
            <v>2396</v>
          </cell>
          <cell r="B1393" t="str">
            <v>Trgovačko - ugostiteljska škola - Karlovac</v>
          </cell>
        </row>
        <row r="1394">
          <cell r="A1394">
            <v>2680</v>
          </cell>
          <cell r="B1394" t="str">
            <v>Turistička i ugostiteljska škola - Dubrovnik</v>
          </cell>
        </row>
        <row r="1395">
          <cell r="A1395">
            <v>2635</v>
          </cell>
          <cell r="B1395" t="str">
            <v>Turističko - ugostiteljska škola - Split</v>
          </cell>
        </row>
        <row r="1396">
          <cell r="A1396">
            <v>2655</v>
          </cell>
          <cell r="B1396" t="str">
            <v xml:space="preserve">Turističko - ugostiteljska škola Antona Štifanića - Poreč </v>
          </cell>
        </row>
        <row r="1397">
          <cell r="A1397">
            <v>2435</v>
          </cell>
          <cell r="B1397" t="str">
            <v>Turističko-ugostiteljska i prehrambena škola - Bjelovar</v>
          </cell>
        </row>
        <row r="1398">
          <cell r="A1398">
            <v>2574</v>
          </cell>
          <cell r="B1398" t="str">
            <v>Turističko-ugostiteljska škola - Šibenik</v>
          </cell>
        </row>
        <row r="1399">
          <cell r="A1399">
            <v>4001</v>
          </cell>
          <cell r="B1399" t="str">
            <v>Učenički dom</v>
          </cell>
        </row>
        <row r="1400">
          <cell r="A1400">
            <v>4046</v>
          </cell>
          <cell r="B1400" t="str">
            <v>Učenički dom Hrvatski učiteljski konvikt</v>
          </cell>
        </row>
        <row r="1401">
          <cell r="A1401">
            <v>4048</v>
          </cell>
          <cell r="B1401" t="str">
            <v>Učenički dom Lovran</v>
          </cell>
        </row>
        <row r="1402">
          <cell r="A1402">
            <v>4049</v>
          </cell>
          <cell r="B1402" t="str">
            <v>Učenički dom Marije Jambrišak</v>
          </cell>
        </row>
        <row r="1403">
          <cell r="A1403">
            <v>4054</v>
          </cell>
          <cell r="B1403" t="str">
            <v>Učenički dom Varaždin</v>
          </cell>
        </row>
        <row r="1404">
          <cell r="A1404">
            <v>2845</v>
          </cell>
          <cell r="B1404" t="str">
            <v>Učilište za popularnu i jazz glazbu</v>
          </cell>
        </row>
        <row r="1405">
          <cell r="A1405">
            <v>2447</v>
          </cell>
          <cell r="B1405" t="str">
            <v>Ugostiteljska škola - Opatija</v>
          </cell>
        </row>
        <row r="1406">
          <cell r="A1406">
            <v>2555</v>
          </cell>
          <cell r="B1406" t="str">
            <v>Ugostiteljsko - turistička škola - Osijek</v>
          </cell>
        </row>
        <row r="1407">
          <cell r="A1407">
            <v>2729</v>
          </cell>
          <cell r="B1407" t="str">
            <v>Ugostiteljsko-turističko učilište - Zagreb</v>
          </cell>
        </row>
        <row r="1408">
          <cell r="A1408">
            <v>2914</v>
          </cell>
          <cell r="B1408" t="str">
            <v>Umjetnička gimnazija Ars Animae s pravom javnosti - Split</v>
          </cell>
        </row>
        <row r="1409">
          <cell r="A1409">
            <v>60</v>
          </cell>
          <cell r="B1409" t="str">
            <v>Umjetnička škola Franje Lučića</v>
          </cell>
        </row>
        <row r="1410">
          <cell r="A1410">
            <v>2059</v>
          </cell>
          <cell r="B1410" t="str">
            <v>Umjetnička škola Luke Sorkočevića - Dubrovnik</v>
          </cell>
        </row>
        <row r="1411">
          <cell r="A1411">
            <v>1941</v>
          </cell>
          <cell r="B1411" t="str">
            <v>Umjetnička škola Matka Brajše Rašana</v>
          </cell>
        </row>
        <row r="1412">
          <cell r="A1412">
            <v>2139</v>
          </cell>
          <cell r="B1412" t="str">
            <v>Umjetnička škola Miroslav Magdalenić - Čakovec</v>
          </cell>
        </row>
        <row r="1413">
          <cell r="A1413">
            <v>1959</v>
          </cell>
          <cell r="B1413" t="str">
            <v>Umjetnička škola Poreč</v>
          </cell>
        </row>
        <row r="1414">
          <cell r="A1414">
            <v>2745</v>
          </cell>
          <cell r="B1414" t="str">
            <v>Upravna škola Zagreb</v>
          </cell>
        </row>
        <row r="1415">
          <cell r="A1415">
            <v>2700</v>
          </cell>
          <cell r="B1415" t="str">
            <v>V. gimnazija - Zagreb</v>
          </cell>
        </row>
        <row r="1416">
          <cell r="A1416">
            <v>2623</v>
          </cell>
          <cell r="B1416" t="str">
            <v>V. gimnazija Vladimir Nazor - Split</v>
          </cell>
        </row>
        <row r="1417">
          <cell r="A1417">
            <v>630</v>
          </cell>
          <cell r="B1417" t="str">
            <v>V. osnovna škola - Bjelovar</v>
          </cell>
        </row>
        <row r="1418">
          <cell r="A1418">
            <v>465</v>
          </cell>
          <cell r="B1418" t="str">
            <v>V. osnovna škola - Varaždin</v>
          </cell>
        </row>
        <row r="1419">
          <cell r="A1419">
            <v>2719</v>
          </cell>
          <cell r="B1419" t="str">
            <v>Veterinarska škola - Zagreb</v>
          </cell>
        </row>
        <row r="1420">
          <cell r="A1420">
            <v>466</v>
          </cell>
          <cell r="B1420" t="str">
            <v>VI. osnovna škola - Varaždin</v>
          </cell>
        </row>
        <row r="1421">
          <cell r="A1421">
            <v>2702</v>
          </cell>
          <cell r="B1421" t="str">
            <v>VII. gimnazija - Zagreb</v>
          </cell>
        </row>
        <row r="1422">
          <cell r="A1422">
            <v>468</v>
          </cell>
          <cell r="B1422" t="str">
            <v>VII. osnovna škola - Varaždin</v>
          </cell>
        </row>
        <row r="1423">
          <cell r="A1423">
            <v>2330</v>
          </cell>
          <cell r="B1423" t="str">
            <v>Waldorfska škola u Zagrebu</v>
          </cell>
        </row>
        <row r="1424">
          <cell r="A1424">
            <v>2705</v>
          </cell>
          <cell r="B1424" t="str">
            <v>X. gimnazija Ivan Supek - Zagreb</v>
          </cell>
        </row>
        <row r="1425">
          <cell r="A1425">
            <v>2706</v>
          </cell>
          <cell r="B1425" t="str">
            <v>XI. gimnazija - Zagreb</v>
          </cell>
        </row>
        <row r="1426">
          <cell r="A1426">
            <v>2707</v>
          </cell>
          <cell r="B1426" t="str">
            <v>XII. gimnazija - Zagreb</v>
          </cell>
        </row>
        <row r="1427">
          <cell r="A1427">
            <v>2708</v>
          </cell>
          <cell r="B1427" t="str">
            <v>XIII. gimnazija - Zagreb</v>
          </cell>
        </row>
        <row r="1428">
          <cell r="A1428">
            <v>2710</v>
          </cell>
          <cell r="B1428" t="str">
            <v>XV. gimnazija - Zagreb</v>
          </cell>
        </row>
        <row r="1429">
          <cell r="A1429">
            <v>2711</v>
          </cell>
          <cell r="B1429" t="str">
            <v>XVI. gimnazija - Zagreb</v>
          </cell>
        </row>
        <row r="1430">
          <cell r="A1430">
            <v>2713</v>
          </cell>
          <cell r="B1430" t="str">
            <v>XVIII. gimnazija - Zagreb</v>
          </cell>
        </row>
        <row r="1431">
          <cell r="A1431">
            <v>2536</v>
          </cell>
          <cell r="B1431" t="str">
            <v>Zadarska privatna gimnazija s pravom javnosti</v>
          </cell>
        </row>
        <row r="1432">
          <cell r="A1432">
            <v>4000</v>
          </cell>
          <cell r="B1432" t="str">
            <v>Zadruga</v>
          </cell>
        </row>
        <row r="1433">
          <cell r="A1433">
            <v>2775</v>
          </cell>
          <cell r="B1433" t="str">
            <v>Zagrebačka umjetnička gimnazija s pravom javnosti</v>
          </cell>
        </row>
        <row r="1434">
          <cell r="A1434">
            <v>2586</v>
          </cell>
          <cell r="B1434" t="str">
            <v>Zdravstvena i veterinarska škola Dr. Andrije Štampara - Vinkovci</v>
          </cell>
        </row>
        <row r="1435">
          <cell r="A1435">
            <v>2634</v>
          </cell>
          <cell r="B1435" t="str">
            <v>Zdravstvena škola - Split</v>
          </cell>
        </row>
        <row r="1436">
          <cell r="A1436">
            <v>2714</v>
          </cell>
          <cell r="B1436" t="str">
            <v>Zdravstveno učilište - Zagreb</v>
          </cell>
        </row>
        <row r="1437">
          <cell r="A1437">
            <v>2359</v>
          </cell>
          <cell r="B1437" t="str">
            <v>Zrakoplovna tehnička škola Rudolfa Perešina</v>
          </cell>
        </row>
        <row r="1438">
          <cell r="A1438">
            <v>2477</v>
          </cell>
          <cell r="B1438" t="str">
            <v>Željeznička tehnička škola - Moravice</v>
          </cell>
        </row>
        <row r="1439">
          <cell r="A1439">
            <v>2751</v>
          </cell>
          <cell r="B1439" t="str">
            <v>Ženska opća gimnazija Družbe sestara milosrdnica - s pravom javnosti</v>
          </cell>
        </row>
        <row r="1440">
          <cell r="A1440">
            <v>4043</v>
          </cell>
          <cell r="B1440" t="str">
            <v>Ženski đački dom Dubrovnik</v>
          </cell>
        </row>
        <row r="1441">
          <cell r="A1441">
            <v>4007</v>
          </cell>
          <cell r="B1441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"/>
      <sheetName val="List1"/>
      <sheetName val="Sheet2"/>
    </sheetNames>
    <sheetDataSet>
      <sheetData sheetId="0" refreshError="1"/>
      <sheetData sheetId="1" refreshError="1"/>
      <sheetData sheetId="2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 xml:space="preserve"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 xml:space="preserve"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 xml:space="preserve"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 xml:space="preserve"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 xml:space="preserve"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 xml:space="preserve"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 xml:space="preserve"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 xml:space="preserve"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 xml:space="preserve"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 xml:space="preserve"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 xml:space="preserve"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 xml:space="preserve"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 xml:space="preserve"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 xml:space="preserve"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 xml:space="preserve"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 xml:space="preserve"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 xml:space="preserve"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 xml:space="preserve"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4067</v>
          </cell>
          <cell r="B1212" t="str">
            <v>Salezijanska osnovna škola</v>
          </cell>
        </row>
        <row r="1213">
          <cell r="A1213">
            <v>2480</v>
          </cell>
          <cell r="B1213" t="str">
            <v>Srednja glazbena škola Mirković - s pravom javnosti</v>
          </cell>
        </row>
        <row r="1214">
          <cell r="A1214">
            <v>2428</v>
          </cell>
          <cell r="B1214" t="str">
            <v>Srednja gospodarska škola - Križevci</v>
          </cell>
        </row>
        <row r="1215">
          <cell r="A1215">
            <v>2513</v>
          </cell>
          <cell r="B1215" t="str">
            <v>Srednja medicinska škola - Slavonski Brod</v>
          </cell>
        </row>
        <row r="1216">
          <cell r="A1216">
            <v>2689</v>
          </cell>
          <cell r="B1216" t="str">
            <v xml:space="preserve">Srednja poljoprivredna i tehnička škola - Opuzen </v>
          </cell>
        </row>
        <row r="1217">
          <cell r="A1217">
            <v>2604</v>
          </cell>
          <cell r="B1217" t="str">
            <v>Srednja strukovna škola - Makarska</v>
          </cell>
        </row>
        <row r="1218">
          <cell r="A1218">
            <v>2354</v>
          </cell>
          <cell r="B1218" t="str">
            <v>Srednja strukovna škola - Samobor</v>
          </cell>
        </row>
        <row r="1219">
          <cell r="A1219">
            <v>2578</v>
          </cell>
          <cell r="B1219" t="str">
            <v>Srednja strukovna škola - Šibenik</v>
          </cell>
        </row>
        <row r="1220">
          <cell r="A1220">
            <v>2412</v>
          </cell>
          <cell r="B1220" t="str">
            <v>Srednja strukovna škola - Varaždin</v>
          </cell>
        </row>
        <row r="1221">
          <cell r="A1221">
            <v>2358</v>
          </cell>
          <cell r="B1221" t="str">
            <v>Srednja strukovna škola - Velika Gorica</v>
          </cell>
        </row>
        <row r="1222">
          <cell r="A1222">
            <v>2585</v>
          </cell>
          <cell r="B1222" t="str">
            <v>Srednja strukovna škola - Vinkovci</v>
          </cell>
        </row>
        <row r="1223">
          <cell r="A1223">
            <v>2543</v>
          </cell>
          <cell r="B1223" t="str">
            <v>Srednja strukovna škola Antuna Horvata - Đakovo</v>
          </cell>
        </row>
        <row r="1224">
          <cell r="A1224">
            <v>2606</v>
          </cell>
          <cell r="B1224" t="str">
            <v>Srednja strukovna škola bana Josipa Jelačića</v>
          </cell>
        </row>
        <row r="1225">
          <cell r="A1225">
            <v>2611</v>
          </cell>
          <cell r="B1225" t="str">
            <v>Srednja strukovna škola Blaž Jurjev Trogiranin</v>
          </cell>
        </row>
        <row r="1226">
          <cell r="A1226">
            <v>3284</v>
          </cell>
          <cell r="B1226" t="str">
            <v>Srednja strukovna škola Kotva</v>
          </cell>
        </row>
        <row r="1227">
          <cell r="A1227">
            <v>2906</v>
          </cell>
          <cell r="B1227" t="str">
            <v xml:space="preserve">Srednja strukovna škola Kralja Zvonimira </v>
          </cell>
        </row>
        <row r="1228">
          <cell r="A1228">
            <v>4006</v>
          </cell>
          <cell r="B1228" t="str">
            <v>Srednja škola Delnice</v>
          </cell>
        </row>
        <row r="1229">
          <cell r="A1229">
            <v>4018</v>
          </cell>
          <cell r="B1229" t="str">
            <v>Srednja škola Isidora Kršnjavoga Našice</v>
          </cell>
        </row>
        <row r="1230">
          <cell r="A1230">
            <v>4004</v>
          </cell>
          <cell r="B1230" t="str">
            <v>Srednja škola Ludbreg</v>
          </cell>
        </row>
        <row r="1231">
          <cell r="A1231">
            <v>4005</v>
          </cell>
          <cell r="B1231" t="str">
            <v>Srednja škola Novi Marof</v>
          </cell>
        </row>
        <row r="1232">
          <cell r="A1232">
            <v>2667</v>
          </cell>
          <cell r="B1232" t="str">
            <v>Srednja škola s pravom javnosti Manero - Višnjan</v>
          </cell>
        </row>
        <row r="1233">
          <cell r="A1233">
            <v>2419</v>
          </cell>
          <cell r="B1233" t="str">
            <v>Srednja škola u Maruševcu s pravom javnosti</v>
          </cell>
        </row>
        <row r="1234">
          <cell r="A1234">
            <v>2455</v>
          </cell>
          <cell r="B1234" t="str">
            <v>Srednja škola za elektrotehniku i računalstvo - Rijeka</v>
          </cell>
        </row>
        <row r="1235">
          <cell r="A1235">
            <v>2453</v>
          </cell>
          <cell r="B1235" t="str">
            <v xml:space="preserve">Srednja talijanska škola - Rijeka </v>
          </cell>
        </row>
        <row r="1236">
          <cell r="A1236">
            <v>2627</v>
          </cell>
          <cell r="B1236" t="str">
            <v>Srednja tehnička prometna škola - Split</v>
          </cell>
        </row>
        <row r="1237">
          <cell r="A1237">
            <v>2791</v>
          </cell>
          <cell r="B1237" t="str">
            <v>Srpska pravoslavna opća gimnazija Kantakuzina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Bartola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2646</v>
          </cell>
          <cell r="B1250" t="str">
            <v>SŠ Brač</v>
          </cell>
        </row>
        <row r="1251">
          <cell r="A1251">
            <v>2614</v>
          </cell>
          <cell r="B1251" t="str">
            <v>SŠ Braća Radić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3162</v>
          </cell>
          <cell r="B1254" t="str">
            <v>SŠ Čakovec</v>
          </cell>
        </row>
        <row r="1255">
          <cell r="A1255">
            <v>2437</v>
          </cell>
          <cell r="B1255" t="str">
            <v>SŠ Čazma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 xml:space="preserve"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2411</v>
          </cell>
          <cell r="B1320" t="str">
            <v>Strojarska i prometna škola - Varaždin</v>
          </cell>
        </row>
        <row r="1321">
          <cell r="A1321">
            <v>2452</v>
          </cell>
          <cell r="B1321" t="str">
            <v>Strojarska škola za industrijska i obrtnička zanimanja - Rijeka</v>
          </cell>
        </row>
        <row r="1322">
          <cell r="A1322">
            <v>2546</v>
          </cell>
          <cell r="B1322" t="str">
            <v>Strojarska tehnička škola - Osijek</v>
          </cell>
        </row>
        <row r="1323">
          <cell r="A1323">
            <v>2737</v>
          </cell>
          <cell r="B1323" t="str">
            <v>Strojarska tehnička škola Fausta Vrančića</v>
          </cell>
        </row>
        <row r="1324">
          <cell r="A1324">
            <v>2738</v>
          </cell>
          <cell r="B1324" t="str">
            <v>Strojarska tehnička škola Frana Bošnjakovića</v>
          </cell>
        </row>
        <row r="1325">
          <cell r="A1325">
            <v>2462</v>
          </cell>
          <cell r="B1325" t="str">
            <v>Strojarsko brodograđevna škola za industrijska i obrtnička zanimanja - Rijeka</v>
          </cell>
        </row>
        <row r="1326">
          <cell r="A1326">
            <v>2420</v>
          </cell>
          <cell r="B1326" t="str">
            <v>Strukovna škola - Đurđevac</v>
          </cell>
        </row>
        <row r="1327">
          <cell r="A1327">
            <v>2482</v>
          </cell>
          <cell r="B1327" t="str">
            <v>Strukovna škola - Gospić</v>
          </cell>
        </row>
        <row r="1328">
          <cell r="A1328">
            <v>2664</v>
          </cell>
          <cell r="B1328" t="str">
            <v>Strukovna škola - Pula</v>
          </cell>
        </row>
        <row r="1329">
          <cell r="A1329">
            <v>2492</v>
          </cell>
          <cell r="B1329" t="str">
            <v>Strukovna škola - Virovitica</v>
          </cell>
        </row>
        <row r="1330">
          <cell r="A1330">
            <v>2592</v>
          </cell>
          <cell r="B1330" t="str">
            <v>Strukovna škola - Vukovar</v>
          </cell>
        </row>
        <row r="1331">
          <cell r="A1331">
            <v>2672</v>
          </cell>
          <cell r="B1331" t="str">
            <v xml:space="preserve">Strukovna škola Eugena Kumičića - Rovinj </v>
          </cell>
        </row>
        <row r="1332">
          <cell r="A1332">
            <v>2528</v>
          </cell>
          <cell r="B1332" t="str">
            <v>Strukovna škola Vice Vlatkovića</v>
          </cell>
        </row>
        <row r="1333">
          <cell r="A1333">
            <v>2580</v>
          </cell>
          <cell r="B1333" t="str">
            <v>Šibenska privatna gimnazija s pravom javnosti</v>
          </cell>
        </row>
        <row r="1334">
          <cell r="A1334">
            <v>2342</v>
          </cell>
          <cell r="B1334" t="str">
            <v>Škola kreativnog razvoja dr.Časl</v>
          </cell>
        </row>
        <row r="1335">
          <cell r="A1335">
            <v>2633</v>
          </cell>
          <cell r="B1335" t="str">
            <v>Škola likovnih umjetnosti - Split</v>
          </cell>
        </row>
        <row r="1336">
          <cell r="A1336">
            <v>2531</v>
          </cell>
          <cell r="B1336" t="str">
            <v>Škola primijenjene umjetnosti i dizajna - Zadar</v>
          </cell>
        </row>
        <row r="1337">
          <cell r="A1337">
            <v>2747</v>
          </cell>
          <cell r="B1337" t="str">
            <v>Škola primijenjene umjetnosti i dizajna - Zagreb</v>
          </cell>
        </row>
        <row r="1338">
          <cell r="A1338">
            <v>2558</v>
          </cell>
          <cell r="B1338" t="str">
            <v>Škola primijenjene umjetnosti i dizajna Osijek</v>
          </cell>
        </row>
        <row r="1339">
          <cell r="A1339">
            <v>2659</v>
          </cell>
          <cell r="B1339" t="str">
            <v>Škola primijenjenih umjetnosti i dizajna - Pula</v>
          </cell>
        </row>
        <row r="1340">
          <cell r="A1340">
            <v>2327</v>
          </cell>
          <cell r="B1340" t="str">
            <v>Škola suvremenog plesa Ane Maletić - Zagreb</v>
          </cell>
        </row>
        <row r="1341">
          <cell r="A1341">
            <v>2731</v>
          </cell>
          <cell r="B1341" t="str">
            <v>Škola za cestovni promet - Zagreb</v>
          </cell>
        </row>
        <row r="1342">
          <cell r="A1342">
            <v>2631</v>
          </cell>
          <cell r="B1342" t="str">
            <v>Škola za dizajn, grafiku i održivu gradnju - Split</v>
          </cell>
        </row>
        <row r="1343">
          <cell r="A1343">
            <v>2735</v>
          </cell>
          <cell r="B1343" t="str">
            <v>Škola za grafiku, dizajn i medijsku produkciju</v>
          </cell>
        </row>
        <row r="1344">
          <cell r="A1344">
            <v>2326</v>
          </cell>
          <cell r="B1344" t="str">
            <v>Škola za klasični balet - Zagreb</v>
          </cell>
        </row>
        <row r="1345">
          <cell r="A1345">
            <v>2715</v>
          </cell>
          <cell r="B1345" t="str">
            <v>Škola za medicinske sestre Mlinarska</v>
          </cell>
        </row>
        <row r="1346">
          <cell r="A1346">
            <v>2716</v>
          </cell>
          <cell r="B1346" t="str">
            <v>Škola za medicinske sestre Vinogradska</v>
          </cell>
        </row>
        <row r="1347">
          <cell r="A1347">
            <v>2718</v>
          </cell>
          <cell r="B1347" t="str">
            <v>Škola za medicinske sestre Vrapče</v>
          </cell>
        </row>
        <row r="1348">
          <cell r="A1348">
            <v>2734</v>
          </cell>
          <cell r="B1348" t="str">
            <v>Škola za modu i dizajn</v>
          </cell>
        </row>
        <row r="1349">
          <cell r="A1349">
            <v>2744</v>
          </cell>
          <cell r="B1349" t="str">
            <v>Škola za montažu instalacija i metalnih konstrukcija</v>
          </cell>
        </row>
        <row r="1350">
          <cell r="A1350">
            <v>1980</v>
          </cell>
          <cell r="B1350" t="str">
            <v>Škola za odgoj i obrazovanje - Pula</v>
          </cell>
        </row>
        <row r="1351">
          <cell r="A1351">
            <v>2559</v>
          </cell>
          <cell r="B1351" t="str">
            <v>Škola za osposobljavanje i obrazovanje Vinko Bek</v>
          </cell>
        </row>
        <row r="1352">
          <cell r="A1352">
            <v>2717</v>
          </cell>
          <cell r="B1352" t="str">
            <v>Škola za primalje - Zagreb</v>
          </cell>
        </row>
        <row r="1353">
          <cell r="A1353">
            <v>2473</v>
          </cell>
          <cell r="B1353" t="str">
            <v>Škola za primijenjenu umjetnost u Rijeci</v>
          </cell>
        </row>
        <row r="1354">
          <cell r="A1354">
            <v>2656</v>
          </cell>
          <cell r="B1354" t="str">
            <v>Škola za turizam, ugostiteljstvo i trgovinu - Pula</v>
          </cell>
        </row>
        <row r="1355">
          <cell r="A1355">
            <v>2366</v>
          </cell>
          <cell r="B1355" t="str">
            <v>Škola za umjetnost, dizajn, grafiku i odjeću - Zabok</v>
          </cell>
        </row>
        <row r="1356">
          <cell r="A1356">
            <v>2748</v>
          </cell>
          <cell r="B1356" t="str">
            <v>Športska gimnazija - Zagreb</v>
          </cell>
        </row>
        <row r="1357">
          <cell r="A1357">
            <v>2393</v>
          </cell>
          <cell r="B1357" t="str">
            <v>Šumarska i drvodjeljska škola - Karlovac</v>
          </cell>
        </row>
        <row r="1358">
          <cell r="A1358">
            <v>4011</v>
          </cell>
          <cell r="B1358" t="str">
            <v>Talijanska osnovna škola - Bernardo Parentin Poreč</v>
          </cell>
        </row>
        <row r="1359">
          <cell r="A1359">
            <v>1925</v>
          </cell>
          <cell r="B1359" t="str">
            <v>Talijanska osnovna škola - Buje</v>
          </cell>
        </row>
        <row r="1360">
          <cell r="A1360">
            <v>2018</v>
          </cell>
          <cell r="B1360" t="str">
            <v>Talijanska osnovna škola - Novigrad</v>
          </cell>
        </row>
        <row r="1361">
          <cell r="A1361">
            <v>1960</v>
          </cell>
          <cell r="B1361" t="str">
            <v xml:space="preserve">Talijanska osnovna škola - Poreč </v>
          </cell>
        </row>
        <row r="1362">
          <cell r="A1362">
            <v>1983</v>
          </cell>
          <cell r="B1362" t="str">
            <v>Talijanska osnovna škola Bernardo Benussi - Rovinj</v>
          </cell>
        </row>
        <row r="1363">
          <cell r="A1363">
            <v>2030</v>
          </cell>
          <cell r="B1363" t="str">
            <v>Talijanska osnovna škola Galileo Galilei - Umag</v>
          </cell>
        </row>
        <row r="1364">
          <cell r="A1364">
            <v>2670</v>
          </cell>
          <cell r="B1364" t="str">
            <v xml:space="preserve">Talijanska srednja škola - Rovinj </v>
          </cell>
        </row>
        <row r="1365">
          <cell r="A1365">
            <v>2660</v>
          </cell>
          <cell r="B1365" t="str">
            <v>Talijanska srednja škola Dante Alighieri - Pula</v>
          </cell>
        </row>
        <row r="1366">
          <cell r="A1366">
            <v>2648</v>
          </cell>
          <cell r="B1366" t="str">
            <v>Talijanska srednja škola Leonardo da Vinci - Buje</v>
          </cell>
        </row>
        <row r="1367">
          <cell r="A1367">
            <v>2608</v>
          </cell>
          <cell r="B1367" t="str">
            <v>Tehnička i industrijska škola Ruđera Boškovića u Sinju</v>
          </cell>
        </row>
        <row r="1368">
          <cell r="A1368">
            <v>2433</v>
          </cell>
          <cell r="B1368" t="str">
            <v>Tehnička škola - Bjelovar</v>
          </cell>
        </row>
        <row r="1369">
          <cell r="A1369">
            <v>2692</v>
          </cell>
          <cell r="B1369" t="str">
            <v>Tehnička škola - Čakovec</v>
          </cell>
        </row>
        <row r="1370">
          <cell r="A1370">
            <v>2438</v>
          </cell>
          <cell r="B1370" t="str">
            <v>Tehnička škola - Daruvar</v>
          </cell>
        </row>
        <row r="1371">
          <cell r="A1371">
            <v>2395</v>
          </cell>
          <cell r="B1371" t="str">
            <v>Tehnička škola - Karlovac</v>
          </cell>
        </row>
        <row r="1372">
          <cell r="A1372">
            <v>2376</v>
          </cell>
          <cell r="B1372" t="str">
            <v>Tehnička škola - Kutina</v>
          </cell>
        </row>
        <row r="1373">
          <cell r="A1373">
            <v>2499</v>
          </cell>
          <cell r="B1373" t="str">
            <v>Tehnička škola - Požega</v>
          </cell>
        </row>
        <row r="1374">
          <cell r="A1374">
            <v>2663</v>
          </cell>
          <cell r="B1374" t="str">
            <v>Tehnička škola - Pula</v>
          </cell>
        </row>
        <row r="1375">
          <cell r="A1375">
            <v>2385</v>
          </cell>
          <cell r="B1375" t="str">
            <v>Tehnička škola - Sisak</v>
          </cell>
        </row>
        <row r="1376">
          <cell r="A1376">
            <v>2511</v>
          </cell>
          <cell r="B1376" t="str">
            <v>Tehnička škola - Slavonski Brod</v>
          </cell>
        </row>
        <row r="1377">
          <cell r="A1377">
            <v>2576</v>
          </cell>
          <cell r="B1377" t="str">
            <v>Tehnička škola - Šibenik</v>
          </cell>
        </row>
        <row r="1378">
          <cell r="A1378">
            <v>2490</v>
          </cell>
          <cell r="B1378" t="str">
            <v>Tehnička škola - Virovitica</v>
          </cell>
        </row>
        <row r="1379">
          <cell r="A1379">
            <v>2527</v>
          </cell>
          <cell r="B1379" t="str">
            <v>Tehnička škola - Zadar</v>
          </cell>
        </row>
        <row r="1380">
          <cell r="A1380">
            <v>2740</v>
          </cell>
          <cell r="B1380" t="str">
            <v>Tehnička škola - Zagreb</v>
          </cell>
        </row>
        <row r="1381">
          <cell r="A1381">
            <v>2596</v>
          </cell>
          <cell r="B1381" t="str">
            <v>Tehnička škola - Županja</v>
          </cell>
        </row>
        <row r="1382">
          <cell r="A1382">
            <v>2553</v>
          </cell>
          <cell r="B1382" t="str">
            <v>Tehnička škola i prirodoslovna gimnazija Ruđera Boškovića - Osijek</v>
          </cell>
        </row>
        <row r="1383">
          <cell r="A1383">
            <v>2591</v>
          </cell>
          <cell r="B1383" t="str">
            <v>Tehnička škola Nikole Tesle - Vukovar</v>
          </cell>
        </row>
        <row r="1384">
          <cell r="A1384">
            <v>2581</v>
          </cell>
          <cell r="B1384" t="str">
            <v>Tehnička škola Ruđera Boškovića - Vinkovci</v>
          </cell>
        </row>
        <row r="1385">
          <cell r="A1385">
            <v>2764</v>
          </cell>
          <cell r="B1385" t="str">
            <v>Tehnička škola Ruđera Boškovića - Zagreb</v>
          </cell>
        </row>
        <row r="1386">
          <cell r="A1386">
            <v>2601</v>
          </cell>
          <cell r="B1386" t="str">
            <v>Tehnička škola u Imotskom</v>
          </cell>
        </row>
        <row r="1387">
          <cell r="A1387">
            <v>2463</v>
          </cell>
          <cell r="B1387" t="str">
            <v>Tehnička škola Rijeka</v>
          </cell>
        </row>
        <row r="1388">
          <cell r="A1388">
            <v>2628</v>
          </cell>
          <cell r="B1388" t="str">
            <v>Tehnička škola za strojarstvo i mehatroniku - Split</v>
          </cell>
        </row>
        <row r="1389">
          <cell r="A1389">
            <v>2727</v>
          </cell>
          <cell r="B1389" t="str">
            <v>Treća ekonomska škola - Zagreb</v>
          </cell>
        </row>
        <row r="1390">
          <cell r="A1390">
            <v>2557</v>
          </cell>
          <cell r="B1390" t="str">
            <v>Trgovačka i komercijalna škola davor Milas - Osijek</v>
          </cell>
        </row>
        <row r="1391">
          <cell r="A1391">
            <v>2454</v>
          </cell>
          <cell r="B1391" t="str">
            <v>Trgovačka i tekstilna škola u Rijeci</v>
          </cell>
        </row>
        <row r="1392">
          <cell r="A1392">
            <v>2746</v>
          </cell>
          <cell r="B1392" t="str">
            <v>Trgovačka škola - Zagreb</v>
          </cell>
        </row>
        <row r="1393">
          <cell r="A1393">
            <v>2396</v>
          </cell>
          <cell r="B1393" t="str">
            <v>Trgovačko - ugostiteljska škola - Karlovac</v>
          </cell>
        </row>
        <row r="1394">
          <cell r="A1394">
            <v>2680</v>
          </cell>
          <cell r="B1394" t="str">
            <v>Turistička i ugostiteljska škola - Dubrovnik</v>
          </cell>
        </row>
        <row r="1395">
          <cell r="A1395">
            <v>2635</v>
          </cell>
          <cell r="B1395" t="str">
            <v>Turističko - ugostiteljska škola - Split</v>
          </cell>
        </row>
        <row r="1396">
          <cell r="A1396">
            <v>2655</v>
          </cell>
          <cell r="B1396" t="str">
            <v xml:space="preserve">Turističko - ugostiteljska škola Antona Štifanića - Poreč </v>
          </cell>
        </row>
        <row r="1397">
          <cell r="A1397">
            <v>2435</v>
          </cell>
          <cell r="B1397" t="str">
            <v>Turističko-ugostiteljska i prehrambena škola - Bjelovar</v>
          </cell>
        </row>
        <row r="1398">
          <cell r="A1398">
            <v>2574</v>
          </cell>
          <cell r="B1398" t="str">
            <v>Turističko-ugostiteljska škola - Šibenik</v>
          </cell>
        </row>
        <row r="1399">
          <cell r="A1399">
            <v>4001</v>
          </cell>
          <cell r="B1399" t="str">
            <v>Učenički dom</v>
          </cell>
        </row>
        <row r="1400">
          <cell r="A1400">
            <v>4046</v>
          </cell>
          <cell r="B1400" t="str">
            <v>Učenički dom Hrvatski učiteljski konvikt</v>
          </cell>
        </row>
        <row r="1401">
          <cell r="A1401">
            <v>4048</v>
          </cell>
          <cell r="B1401" t="str">
            <v>Učenički dom Lovran</v>
          </cell>
        </row>
        <row r="1402">
          <cell r="A1402">
            <v>4049</v>
          </cell>
          <cell r="B1402" t="str">
            <v>Učenički dom Marije Jambrišak</v>
          </cell>
        </row>
        <row r="1403">
          <cell r="A1403">
            <v>4054</v>
          </cell>
          <cell r="B1403" t="str">
            <v>Učenički dom Varaždin</v>
          </cell>
        </row>
        <row r="1404">
          <cell r="A1404">
            <v>2845</v>
          </cell>
          <cell r="B1404" t="str">
            <v>Učilište za popularnu i jazz glazbu</v>
          </cell>
        </row>
        <row r="1405">
          <cell r="A1405">
            <v>2447</v>
          </cell>
          <cell r="B1405" t="str">
            <v>Ugostiteljska škola - Opatija</v>
          </cell>
        </row>
        <row r="1406">
          <cell r="A1406">
            <v>2555</v>
          </cell>
          <cell r="B1406" t="str">
            <v>Ugostiteljsko - turistička škola - Osijek</v>
          </cell>
        </row>
        <row r="1407">
          <cell r="A1407">
            <v>2729</v>
          </cell>
          <cell r="B1407" t="str">
            <v>Ugostiteljsko-turističko učilište - Zagreb</v>
          </cell>
        </row>
        <row r="1408">
          <cell r="A1408">
            <v>2914</v>
          </cell>
          <cell r="B1408" t="str">
            <v>Umjetnička gimnazija Ars Animae s pravom javnosti - Split</v>
          </cell>
        </row>
        <row r="1409">
          <cell r="A1409">
            <v>60</v>
          </cell>
          <cell r="B1409" t="str">
            <v>Umjetnička škola Franje Lučića</v>
          </cell>
        </row>
        <row r="1410">
          <cell r="A1410">
            <v>2059</v>
          </cell>
          <cell r="B1410" t="str">
            <v>Umjetnička škola Luke Sorkočevića - Dubrovnik</v>
          </cell>
        </row>
        <row r="1411">
          <cell r="A1411">
            <v>1941</v>
          </cell>
          <cell r="B1411" t="str">
            <v>Umjetnička škola Matka Brajše Rašana</v>
          </cell>
        </row>
        <row r="1412">
          <cell r="A1412">
            <v>2139</v>
          </cell>
          <cell r="B1412" t="str">
            <v>Umjetnička škola Miroslav Magdalenić - Čakovec</v>
          </cell>
        </row>
        <row r="1413">
          <cell r="A1413">
            <v>1959</v>
          </cell>
          <cell r="B1413" t="str">
            <v>Umjetnička škola Poreč</v>
          </cell>
        </row>
        <row r="1414">
          <cell r="A1414">
            <v>2745</v>
          </cell>
          <cell r="B1414" t="str">
            <v>Upravna škola Zagreb</v>
          </cell>
        </row>
        <row r="1415">
          <cell r="A1415">
            <v>2700</v>
          </cell>
          <cell r="B1415" t="str">
            <v>V. gimnazija - Zagreb</v>
          </cell>
        </row>
        <row r="1416">
          <cell r="A1416">
            <v>2623</v>
          </cell>
          <cell r="B1416" t="str">
            <v>V. gimnazija Vladimir Nazor - Split</v>
          </cell>
        </row>
        <row r="1417">
          <cell r="A1417">
            <v>630</v>
          </cell>
          <cell r="B1417" t="str">
            <v>V. osnovna škola - Bjelovar</v>
          </cell>
        </row>
        <row r="1418">
          <cell r="A1418">
            <v>465</v>
          </cell>
          <cell r="B1418" t="str">
            <v>V. osnovna škola - Varaždin</v>
          </cell>
        </row>
        <row r="1419">
          <cell r="A1419">
            <v>2719</v>
          </cell>
          <cell r="B1419" t="str">
            <v>Veterinarska škola - Zagreb</v>
          </cell>
        </row>
        <row r="1420">
          <cell r="A1420">
            <v>466</v>
          </cell>
          <cell r="B1420" t="str">
            <v>VI. osnovna škola - Varaždin</v>
          </cell>
        </row>
        <row r="1421">
          <cell r="A1421">
            <v>2702</v>
          </cell>
          <cell r="B1421" t="str">
            <v>VII. gimnazija - Zagreb</v>
          </cell>
        </row>
        <row r="1422">
          <cell r="A1422">
            <v>468</v>
          </cell>
          <cell r="B1422" t="str">
            <v>VII. osnovna škola - Varaždin</v>
          </cell>
        </row>
        <row r="1423">
          <cell r="A1423">
            <v>2330</v>
          </cell>
          <cell r="B1423" t="str">
            <v>Waldorfska škola u Zagrebu</v>
          </cell>
        </row>
        <row r="1424">
          <cell r="A1424">
            <v>2705</v>
          </cell>
          <cell r="B1424" t="str">
            <v>X. gimnazija Ivan Supek - Zagreb</v>
          </cell>
        </row>
        <row r="1425">
          <cell r="A1425">
            <v>2706</v>
          </cell>
          <cell r="B1425" t="str">
            <v>XI. gimnazija - Zagreb</v>
          </cell>
        </row>
        <row r="1426">
          <cell r="A1426">
            <v>2707</v>
          </cell>
          <cell r="B1426" t="str">
            <v>XII. gimnazija - Zagreb</v>
          </cell>
        </row>
        <row r="1427">
          <cell r="A1427">
            <v>2708</v>
          </cell>
          <cell r="B1427" t="str">
            <v>XIII. gimnazija - Zagreb</v>
          </cell>
        </row>
        <row r="1428">
          <cell r="A1428">
            <v>2710</v>
          </cell>
          <cell r="B1428" t="str">
            <v>XV. gimnazija - Zagreb</v>
          </cell>
        </row>
        <row r="1429">
          <cell r="A1429">
            <v>2711</v>
          </cell>
          <cell r="B1429" t="str">
            <v>XVI. gimnazija - Zagreb</v>
          </cell>
        </row>
        <row r="1430">
          <cell r="A1430">
            <v>2713</v>
          </cell>
          <cell r="B1430" t="str">
            <v>XVIII. gimnazija - Zagreb</v>
          </cell>
        </row>
        <row r="1431">
          <cell r="A1431">
            <v>2536</v>
          </cell>
          <cell r="B1431" t="str">
            <v>Zadarska privatna gimnazija s pravom javnosti</v>
          </cell>
        </row>
        <row r="1432">
          <cell r="A1432">
            <v>4000</v>
          </cell>
          <cell r="B1432" t="str">
            <v>Zadruga</v>
          </cell>
        </row>
        <row r="1433">
          <cell r="A1433">
            <v>2775</v>
          </cell>
          <cell r="B1433" t="str">
            <v>Zagrebačka umjetnička gimnazija s pravom javnosti</v>
          </cell>
        </row>
        <row r="1434">
          <cell r="A1434">
            <v>2586</v>
          </cell>
          <cell r="B1434" t="str">
            <v>Zdravstvena i veterinarska škola Dr. Andrije Štampara - Vinkovci</v>
          </cell>
        </row>
        <row r="1435">
          <cell r="A1435">
            <v>2634</v>
          </cell>
          <cell r="B1435" t="str">
            <v>Zdravstvena škola - Split</v>
          </cell>
        </row>
        <row r="1436">
          <cell r="A1436">
            <v>2714</v>
          </cell>
          <cell r="B1436" t="str">
            <v>Zdravstveno učilište - Zagreb</v>
          </cell>
        </row>
        <row r="1437">
          <cell r="A1437">
            <v>2359</v>
          </cell>
          <cell r="B1437" t="str">
            <v>Zrakoplovna tehnička škola Rudolfa Perešina</v>
          </cell>
        </row>
        <row r="1438">
          <cell r="A1438">
            <v>2477</v>
          </cell>
          <cell r="B1438" t="str">
            <v>Željeznička tehnička škola - Moravice</v>
          </cell>
        </row>
        <row r="1439">
          <cell r="A1439">
            <v>2751</v>
          </cell>
          <cell r="B1439" t="str">
            <v>Ženska opća gimnazija Družbe sestara milosrdnica - s pravom javnosti</v>
          </cell>
        </row>
        <row r="1440">
          <cell r="A1440">
            <v>4043</v>
          </cell>
          <cell r="B1440" t="str">
            <v>Ženski đački dom Dubrovnik</v>
          </cell>
        </row>
        <row r="1441">
          <cell r="A1441">
            <v>4007</v>
          </cell>
          <cell r="B1441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workbookViewId="0">
      <selection activeCell="A102" sqref="A7:A102"/>
    </sheetView>
  </sheetViews>
  <sheetFormatPr defaultRowHeight="14.5" x14ac:dyDescent="0.35"/>
  <cols>
    <col min="2" max="2" width="11.453125" customWidth="1"/>
    <col min="3" max="3" width="11.1796875" customWidth="1"/>
    <col min="4" max="4" width="10.54296875" customWidth="1"/>
    <col min="6" max="6" width="11.453125" customWidth="1"/>
    <col min="8" max="8" width="12.7265625" customWidth="1"/>
    <col min="10" max="10" width="13.08984375" customWidth="1"/>
    <col min="14" max="14" width="12.90625" customWidth="1"/>
    <col min="24" max="24" width="5.36328125" customWidth="1"/>
    <col min="25" max="25" width="27.7265625" customWidth="1"/>
  </cols>
  <sheetData>
    <row r="1" spans="1:27" x14ac:dyDescent="0.35">
      <c r="B1" s="1"/>
      <c r="C1" s="2"/>
      <c r="D1" s="3"/>
      <c r="E1" s="3"/>
      <c r="F1" s="4"/>
      <c r="G1" s="4"/>
      <c r="H1" s="4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35">
      <c r="B2" s="1"/>
      <c r="C2" s="2"/>
      <c r="D2" s="3"/>
      <c r="E2" s="3"/>
      <c r="F2" s="4"/>
      <c r="G2" s="4"/>
      <c r="H2" s="4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x14ac:dyDescent="0.35">
      <c r="B3" s="1"/>
      <c r="C3" s="2"/>
      <c r="D3" s="3"/>
      <c r="E3" s="3"/>
      <c r="F3" s="4"/>
      <c r="G3" s="4"/>
      <c r="H3" s="4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35">
      <c r="B4" s="1"/>
      <c r="C4" s="2"/>
      <c r="D4" s="3"/>
      <c r="E4" s="3"/>
      <c r="F4" s="5" t="s">
        <v>0</v>
      </c>
      <c r="G4" s="5"/>
      <c r="H4" s="5"/>
      <c r="I4" s="5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35">
      <c r="B5" s="1"/>
      <c r="C5" s="2"/>
      <c r="D5" s="3"/>
      <c r="E5" s="3"/>
      <c r="F5" s="5"/>
      <c r="G5" s="5"/>
      <c r="H5" s="5"/>
      <c r="I5" s="5"/>
      <c r="J5" s="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x14ac:dyDescent="0.35">
      <c r="B6" s="1"/>
      <c r="C6" s="2"/>
      <c r="D6" s="3"/>
      <c r="E6" s="3"/>
      <c r="F6" s="4"/>
      <c r="G6" s="4"/>
      <c r="H6" s="4"/>
      <c r="I6" s="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35">
      <c r="A7" s="6" t="s">
        <v>547</v>
      </c>
      <c r="B7" s="6" t="s">
        <v>1</v>
      </c>
      <c r="C7" s="7" t="s">
        <v>2</v>
      </c>
      <c r="D7" s="8" t="s">
        <v>3</v>
      </c>
      <c r="E7" s="8" t="s">
        <v>4</v>
      </c>
      <c r="F7" s="9" t="s">
        <v>5</v>
      </c>
      <c r="G7" s="9" t="s">
        <v>6</v>
      </c>
      <c r="H7" s="9" t="s">
        <v>7</v>
      </c>
      <c r="I7" s="8" t="s">
        <v>8</v>
      </c>
      <c r="J7" s="8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9" t="s">
        <v>14</v>
      </c>
      <c r="P7" s="9" t="s">
        <v>15</v>
      </c>
      <c r="Q7" s="9" t="s">
        <v>16</v>
      </c>
      <c r="R7" s="9" t="s">
        <v>17</v>
      </c>
      <c r="S7" s="9" t="s">
        <v>18</v>
      </c>
      <c r="T7" s="9" t="s">
        <v>19</v>
      </c>
      <c r="U7" s="9" t="s">
        <v>20</v>
      </c>
      <c r="V7" s="9" t="s">
        <v>21</v>
      </c>
      <c r="W7" s="9" t="s">
        <v>22</v>
      </c>
      <c r="X7" s="10"/>
      <c r="Y7" s="9" t="s">
        <v>23</v>
      </c>
      <c r="Z7" s="9" t="s">
        <v>24</v>
      </c>
      <c r="AA7" s="9" t="s">
        <v>25</v>
      </c>
    </row>
    <row r="8" spans="1:27" x14ac:dyDescent="0.35">
      <c r="A8" s="47">
        <v>1</v>
      </c>
      <c r="B8" s="11">
        <v>42</v>
      </c>
      <c r="C8" s="12" t="s">
        <v>26</v>
      </c>
      <c r="D8" s="13" t="s">
        <v>27</v>
      </c>
      <c r="E8" s="13" t="s">
        <v>28</v>
      </c>
      <c r="F8" s="12" t="s">
        <v>29</v>
      </c>
      <c r="G8" s="12">
        <v>48</v>
      </c>
      <c r="H8" s="12" t="s">
        <v>30</v>
      </c>
      <c r="I8" s="13" t="s">
        <v>31</v>
      </c>
      <c r="J8" s="13" t="s">
        <v>32</v>
      </c>
      <c r="K8" s="12">
        <v>2703</v>
      </c>
      <c r="L8" s="12" t="s">
        <v>33</v>
      </c>
      <c r="M8" s="12">
        <v>21</v>
      </c>
      <c r="N8" s="12" t="s">
        <v>34</v>
      </c>
      <c r="O8" s="12"/>
      <c r="P8" s="14">
        <v>83</v>
      </c>
      <c r="Q8" s="12"/>
      <c r="R8" s="12"/>
      <c r="S8" s="12"/>
      <c r="T8" s="12"/>
      <c r="U8" s="12"/>
      <c r="V8" s="14" t="s">
        <v>35</v>
      </c>
      <c r="W8" s="12"/>
      <c r="X8" s="12"/>
      <c r="Y8" s="12" t="s">
        <v>36</v>
      </c>
      <c r="Z8" s="12" t="s">
        <v>37</v>
      </c>
      <c r="AA8" s="12" t="s">
        <v>38</v>
      </c>
    </row>
    <row r="9" spans="1:27" x14ac:dyDescent="0.35">
      <c r="A9" s="47">
        <v>2</v>
      </c>
      <c r="B9" s="11">
        <v>51</v>
      </c>
      <c r="C9" s="15" t="s">
        <v>39</v>
      </c>
      <c r="D9" s="13" t="s">
        <v>40</v>
      </c>
      <c r="E9" s="13" t="s">
        <v>41</v>
      </c>
      <c r="F9" s="12" t="s">
        <v>29</v>
      </c>
      <c r="G9" s="12">
        <v>48</v>
      </c>
      <c r="H9" s="12" t="s">
        <v>30</v>
      </c>
      <c r="I9" s="13" t="s">
        <v>42</v>
      </c>
      <c r="J9" s="13" t="s">
        <v>43</v>
      </c>
      <c r="K9" s="12">
        <v>2710</v>
      </c>
      <c r="L9" s="12" t="s">
        <v>44</v>
      </c>
      <c r="M9" s="12">
        <v>21</v>
      </c>
      <c r="N9" s="12" t="s">
        <v>45</v>
      </c>
      <c r="O9" s="12"/>
      <c r="P9" s="14">
        <v>81</v>
      </c>
      <c r="Q9" s="12"/>
      <c r="R9" s="12"/>
      <c r="S9" s="12"/>
      <c r="T9" s="12"/>
      <c r="U9" s="12"/>
      <c r="V9" s="14" t="s">
        <v>46</v>
      </c>
      <c r="W9" s="12"/>
      <c r="X9" s="12"/>
      <c r="Y9" s="12" t="str">
        <f>VLOOKUP(K:K,[1]Sheet2!A$1:B$65536,2,0)</f>
        <v>XV. gimnazija - Zagreb</v>
      </c>
      <c r="Z9" s="12" t="s">
        <v>47</v>
      </c>
      <c r="AA9" s="12" t="s">
        <v>44</v>
      </c>
    </row>
    <row r="10" spans="1:27" x14ac:dyDescent="0.35">
      <c r="A10" s="47">
        <v>2</v>
      </c>
      <c r="B10" s="11">
        <v>95</v>
      </c>
      <c r="C10" s="15" t="s">
        <v>48</v>
      </c>
      <c r="D10" s="13" t="s">
        <v>49</v>
      </c>
      <c r="E10" s="13" t="s">
        <v>50</v>
      </c>
      <c r="F10" s="12" t="s">
        <v>29</v>
      </c>
      <c r="G10" s="12">
        <v>48</v>
      </c>
      <c r="H10" s="12" t="s">
        <v>30</v>
      </c>
      <c r="I10" s="13" t="s">
        <v>42</v>
      </c>
      <c r="J10" s="13" t="s">
        <v>43</v>
      </c>
      <c r="K10" s="12">
        <v>2710</v>
      </c>
      <c r="L10" s="12" t="s">
        <v>44</v>
      </c>
      <c r="M10" s="12">
        <v>21</v>
      </c>
      <c r="N10" s="12" t="s">
        <v>45</v>
      </c>
      <c r="O10" s="12"/>
      <c r="P10" s="14">
        <v>81</v>
      </c>
      <c r="Q10" s="12"/>
      <c r="R10" s="12"/>
      <c r="S10" s="12"/>
      <c r="T10" s="12"/>
      <c r="U10" s="12"/>
      <c r="V10" s="14" t="s">
        <v>51</v>
      </c>
      <c r="W10" s="12"/>
      <c r="X10" s="12"/>
      <c r="Y10" s="12" t="str">
        <f>VLOOKUP(K:K,[1]Sheet2!A$1:B$65536,2,0)</f>
        <v>XV. gimnazija - Zagreb</v>
      </c>
      <c r="Z10" s="12" t="s">
        <v>52</v>
      </c>
      <c r="AA10" s="12" t="s">
        <v>44</v>
      </c>
    </row>
    <row r="11" spans="1:27" x14ac:dyDescent="0.35">
      <c r="A11" s="47">
        <v>3</v>
      </c>
      <c r="B11" s="11">
        <v>73</v>
      </c>
      <c r="C11" s="12" t="s">
        <v>53</v>
      </c>
      <c r="D11" s="13" t="s">
        <v>54</v>
      </c>
      <c r="E11" s="13" t="s">
        <v>55</v>
      </c>
      <c r="F11" s="12" t="s">
        <v>29</v>
      </c>
      <c r="G11" s="12">
        <v>48</v>
      </c>
      <c r="H11" s="12" t="s">
        <v>30</v>
      </c>
      <c r="I11" s="13" t="s">
        <v>56</v>
      </c>
      <c r="J11" s="13" t="s">
        <v>57</v>
      </c>
      <c r="K11" s="12">
        <v>2703</v>
      </c>
      <c r="L11" s="12" t="s">
        <v>33</v>
      </c>
      <c r="M11" s="12">
        <v>21</v>
      </c>
      <c r="N11" s="12" t="s">
        <v>45</v>
      </c>
      <c r="O11" s="12"/>
      <c r="P11" s="14">
        <v>80</v>
      </c>
      <c r="Q11" s="12"/>
      <c r="R11" s="12"/>
      <c r="S11" s="12"/>
      <c r="T11" s="12"/>
      <c r="U11" s="12"/>
      <c r="V11" s="14" t="s">
        <v>58</v>
      </c>
      <c r="W11" s="12"/>
      <c r="X11" s="12"/>
      <c r="Y11" s="12" t="s">
        <v>36</v>
      </c>
      <c r="Z11" s="12" t="s">
        <v>59</v>
      </c>
      <c r="AA11" s="12" t="s">
        <v>33</v>
      </c>
    </row>
    <row r="12" spans="1:27" x14ac:dyDescent="0.35">
      <c r="A12" s="47">
        <v>4</v>
      </c>
      <c r="B12" s="11">
        <v>45</v>
      </c>
      <c r="C12" s="15" t="s">
        <v>60</v>
      </c>
      <c r="D12" s="13" t="s">
        <v>61</v>
      </c>
      <c r="E12" s="13" t="s">
        <v>62</v>
      </c>
      <c r="F12" s="12" t="s">
        <v>29</v>
      </c>
      <c r="G12" s="12">
        <v>48</v>
      </c>
      <c r="H12" s="12" t="s">
        <v>30</v>
      </c>
      <c r="I12" s="13" t="s">
        <v>63</v>
      </c>
      <c r="J12" s="13" t="s">
        <v>64</v>
      </c>
      <c r="K12" s="12">
        <v>2710</v>
      </c>
      <c r="L12" s="12" t="s">
        <v>44</v>
      </c>
      <c r="M12" s="12">
        <v>21</v>
      </c>
      <c r="N12" s="12" t="s">
        <v>45</v>
      </c>
      <c r="O12" s="12"/>
      <c r="P12" s="14">
        <v>77</v>
      </c>
      <c r="Q12" s="12"/>
      <c r="R12" s="12"/>
      <c r="S12" s="12"/>
      <c r="T12" s="12"/>
      <c r="U12" s="12"/>
      <c r="V12" s="14" t="s">
        <v>65</v>
      </c>
      <c r="W12" s="12"/>
      <c r="X12" s="12"/>
      <c r="Y12" s="12" t="str">
        <f>VLOOKUP(K:K,[1]Sheet2!A$1:B$65536,2,0)</f>
        <v>XV. gimnazija - Zagreb</v>
      </c>
      <c r="Z12" s="12" t="s">
        <v>66</v>
      </c>
      <c r="AA12" s="12" t="s">
        <v>44</v>
      </c>
    </row>
    <row r="13" spans="1:27" x14ac:dyDescent="0.35">
      <c r="A13" s="47">
        <v>4</v>
      </c>
      <c r="B13" s="11">
        <v>8</v>
      </c>
      <c r="C13" s="15" t="s">
        <v>67</v>
      </c>
      <c r="D13" s="13" t="s">
        <v>68</v>
      </c>
      <c r="E13" s="13" t="s">
        <v>69</v>
      </c>
      <c r="F13" s="12" t="s">
        <v>29</v>
      </c>
      <c r="G13" s="12">
        <v>48</v>
      </c>
      <c r="H13" s="12" t="s">
        <v>30</v>
      </c>
      <c r="I13" s="13" t="s">
        <v>70</v>
      </c>
      <c r="J13" s="13" t="s">
        <v>71</v>
      </c>
      <c r="K13" s="12">
        <v>2696</v>
      </c>
      <c r="L13" s="12" t="s">
        <v>33</v>
      </c>
      <c r="M13" s="12">
        <v>21</v>
      </c>
      <c r="N13" s="12" t="s">
        <v>34</v>
      </c>
      <c r="O13" s="12"/>
      <c r="P13" s="14">
        <v>77</v>
      </c>
      <c r="Q13" s="12"/>
      <c r="R13" s="12"/>
      <c r="S13" s="12"/>
      <c r="T13" s="12"/>
      <c r="U13" s="12"/>
      <c r="V13" s="14" t="s">
        <v>72</v>
      </c>
      <c r="W13" s="12"/>
      <c r="X13" s="12"/>
      <c r="Y13" s="12" t="s">
        <v>73</v>
      </c>
      <c r="Z13" s="12" t="s">
        <v>74</v>
      </c>
      <c r="AA13" s="12" t="s">
        <v>33</v>
      </c>
    </row>
    <row r="14" spans="1:27" x14ac:dyDescent="0.35">
      <c r="A14" s="47">
        <v>4</v>
      </c>
      <c r="B14" s="11">
        <v>24</v>
      </c>
      <c r="C14" s="12" t="s">
        <v>75</v>
      </c>
      <c r="D14" s="13" t="s">
        <v>76</v>
      </c>
      <c r="E14" s="13" t="s">
        <v>77</v>
      </c>
      <c r="F14" s="12" t="s">
        <v>29</v>
      </c>
      <c r="G14" s="12">
        <v>48</v>
      </c>
      <c r="H14" s="12" t="s">
        <v>30</v>
      </c>
      <c r="I14" s="13" t="s">
        <v>56</v>
      </c>
      <c r="J14" s="13" t="s">
        <v>57</v>
      </c>
      <c r="K14" s="12">
        <v>2703</v>
      </c>
      <c r="L14" s="12" t="s">
        <v>33</v>
      </c>
      <c r="M14" s="12">
        <v>21</v>
      </c>
      <c r="N14" s="12" t="s">
        <v>34</v>
      </c>
      <c r="O14" s="12"/>
      <c r="P14" s="14">
        <v>77</v>
      </c>
      <c r="Q14" s="12"/>
      <c r="R14" s="12"/>
      <c r="S14" s="12"/>
      <c r="T14" s="12"/>
      <c r="U14" s="12"/>
      <c r="V14" s="14" t="s">
        <v>78</v>
      </c>
      <c r="W14" s="12"/>
      <c r="X14" s="12"/>
      <c r="Y14" s="12" t="s">
        <v>36</v>
      </c>
      <c r="Z14" s="12" t="s">
        <v>79</v>
      </c>
      <c r="AA14" s="12" t="s">
        <v>33</v>
      </c>
    </row>
    <row r="15" spans="1:27" x14ac:dyDescent="0.35">
      <c r="A15" s="47">
        <v>5</v>
      </c>
      <c r="B15" s="11">
        <v>4</v>
      </c>
      <c r="C15" s="16" t="s">
        <v>80</v>
      </c>
      <c r="D15" s="13" t="s">
        <v>81</v>
      </c>
      <c r="E15" s="13" t="s">
        <v>82</v>
      </c>
      <c r="F15" s="12" t="s">
        <v>29</v>
      </c>
      <c r="G15" s="12">
        <v>48</v>
      </c>
      <c r="H15" s="12" t="s">
        <v>30</v>
      </c>
      <c r="I15" s="13" t="s">
        <v>83</v>
      </c>
      <c r="J15" s="13" t="s">
        <v>84</v>
      </c>
      <c r="K15" s="12">
        <v>2709</v>
      </c>
      <c r="L15" s="12" t="s">
        <v>44</v>
      </c>
      <c r="M15" s="12">
        <v>21</v>
      </c>
      <c r="N15" s="12" t="s">
        <v>45</v>
      </c>
      <c r="O15" s="12"/>
      <c r="P15" s="14">
        <v>76</v>
      </c>
      <c r="Q15" s="12"/>
      <c r="R15" s="12"/>
      <c r="S15" s="12"/>
      <c r="T15" s="12"/>
      <c r="U15" s="12"/>
      <c r="V15" s="14" t="s">
        <v>85</v>
      </c>
      <c r="W15" s="12"/>
      <c r="X15" s="12"/>
      <c r="Y15" s="12" t="s">
        <v>86</v>
      </c>
      <c r="Z15" s="12" t="s">
        <v>87</v>
      </c>
      <c r="AA15" s="12" t="s">
        <v>44</v>
      </c>
    </row>
    <row r="16" spans="1:27" x14ac:dyDescent="0.35">
      <c r="A16" s="47">
        <v>6</v>
      </c>
      <c r="B16" s="11">
        <v>10</v>
      </c>
      <c r="C16" s="15" t="s">
        <v>88</v>
      </c>
      <c r="D16" s="13" t="s">
        <v>89</v>
      </c>
      <c r="E16" s="13" t="s">
        <v>90</v>
      </c>
      <c r="F16" s="12" t="s">
        <v>29</v>
      </c>
      <c r="G16" s="12">
        <v>48</v>
      </c>
      <c r="H16" s="12" t="s">
        <v>30</v>
      </c>
      <c r="I16" s="13" t="s">
        <v>42</v>
      </c>
      <c r="J16" s="13" t="s">
        <v>43</v>
      </c>
      <c r="K16" s="12">
        <v>2710</v>
      </c>
      <c r="L16" s="12" t="s">
        <v>44</v>
      </c>
      <c r="M16" s="12">
        <v>21</v>
      </c>
      <c r="N16" s="12" t="s">
        <v>45</v>
      </c>
      <c r="O16" s="12"/>
      <c r="P16" s="14">
        <v>75</v>
      </c>
      <c r="Q16" s="12"/>
      <c r="R16" s="12"/>
      <c r="S16" s="12"/>
      <c r="T16" s="12"/>
      <c r="U16" s="12"/>
      <c r="V16" s="14" t="s">
        <v>91</v>
      </c>
      <c r="W16" s="12"/>
      <c r="X16" s="12"/>
      <c r="Y16" s="12" t="str">
        <f>VLOOKUP(K:K,[1]Sheet2!A$1:B$65536,2,0)</f>
        <v>XV. gimnazija - Zagreb</v>
      </c>
      <c r="Z16" s="12" t="s">
        <v>79</v>
      </c>
      <c r="AA16" s="12" t="s">
        <v>44</v>
      </c>
    </row>
    <row r="17" spans="1:27" x14ac:dyDescent="0.35">
      <c r="A17" s="47">
        <v>6</v>
      </c>
      <c r="B17" s="11">
        <v>23</v>
      </c>
      <c r="C17" s="15" t="s">
        <v>92</v>
      </c>
      <c r="D17" s="13" t="s">
        <v>93</v>
      </c>
      <c r="E17" s="13" t="s">
        <v>94</v>
      </c>
      <c r="F17" s="12" t="s">
        <v>29</v>
      </c>
      <c r="G17" s="12">
        <v>48</v>
      </c>
      <c r="H17" s="12" t="s">
        <v>30</v>
      </c>
      <c r="I17" s="13" t="s">
        <v>95</v>
      </c>
      <c r="J17" s="13" t="s">
        <v>96</v>
      </c>
      <c r="K17" s="12">
        <v>2710</v>
      </c>
      <c r="L17" s="12" t="s">
        <v>44</v>
      </c>
      <c r="M17" s="12">
        <v>21</v>
      </c>
      <c r="N17" s="12" t="s">
        <v>45</v>
      </c>
      <c r="O17" s="12"/>
      <c r="P17" s="14">
        <v>75</v>
      </c>
      <c r="Q17" s="12"/>
      <c r="R17" s="12"/>
      <c r="S17" s="12"/>
      <c r="T17" s="12"/>
      <c r="U17" s="12"/>
      <c r="V17" s="14" t="s">
        <v>97</v>
      </c>
      <c r="W17" s="12"/>
      <c r="X17" s="12"/>
      <c r="Y17" s="12" t="str">
        <f>VLOOKUP(K:K,[1]Sheet2!A$1:B$65536,2,0)</f>
        <v>XV. gimnazija - Zagreb</v>
      </c>
      <c r="Z17" s="12" t="s">
        <v>59</v>
      </c>
      <c r="AA17" s="12" t="s">
        <v>98</v>
      </c>
    </row>
    <row r="18" spans="1:27" x14ac:dyDescent="0.35">
      <c r="A18" s="47">
        <v>7</v>
      </c>
      <c r="B18" s="11">
        <v>48</v>
      </c>
      <c r="C18" s="15" t="s">
        <v>99</v>
      </c>
      <c r="D18" s="13" t="s">
        <v>61</v>
      </c>
      <c r="E18" s="13" t="s">
        <v>100</v>
      </c>
      <c r="F18" s="12" t="s">
        <v>29</v>
      </c>
      <c r="G18" s="12">
        <v>48</v>
      </c>
      <c r="H18" s="12" t="s">
        <v>30</v>
      </c>
      <c r="I18" s="13" t="s">
        <v>101</v>
      </c>
      <c r="J18" s="13" t="s">
        <v>102</v>
      </c>
      <c r="K18" s="12">
        <v>4012</v>
      </c>
      <c r="L18" s="12" t="s">
        <v>44</v>
      </c>
      <c r="M18" s="12">
        <v>21</v>
      </c>
      <c r="N18" s="12" t="s">
        <v>45</v>
      </c>
      <c r="O18" s="12"/>
      <c r="P18" s="14">
        <v>73</v>
      </c>
      <c r="Q18" s="12"/>
      <c r="R18" s="12"/>
      <c r="S18" s="12"/>
      <c r="T18" s="12"/>
      <c r="U18" s="12"/>
      <c r="V18" s="14" t="s">
        <v>103</v>
      </c>
      <c r="W18" s="12"/>
      <c r="X18" s="12"/>
      <c r="Y18" s="12" t="s">
        <v>104</v>
      </c>
      <c r="Z18" s="12" t="s">
        <v>105</v>
      </c>
      <c r="AA18" s="12" t="s">
        <v>44</v>
      </c>
    </row>
    <row r="19" spans="1:27" x14ac:dyDescent="0.35">
      <c r="A19" s="47">
        <v>8</v>
      </c>
      <c r="B19" s="11">
        <v>6</v>
      </c>
      <c r="C19" s="17" t="s">
        <v>106</v>
      </c>
      <c r="D19" s="18" t="s">
        <v>107</v>
      </c>
      <c r="E19" s="19" t="s">
        <v>108</v>
      </c>
      <c r="F19" s="20" t="s">
        <v>29</v>
      </c>
      <c r="G19" s="20">
        <v>48</v>
      </c>
      <c r="H19" s="20" t="s">
        <v>30</v>
      </c>
      <c r="I19" s="19" t="s">
        <v>109</v>
      </c>
      <c r="J19" s="19" t="s">
        <v>110</v>
      </c>
      <c r="K19" s="20">
        <v>2728</v>
      </c>
      <c r="L19" s="20" t="s">
        <v>44</v>
      </c>
      <c r="M19" s="12">
        <v>21</v>
      </c>
      <c r="N19" s="12" t="s">
        <v>45</v>
      </c>
      <c r="O19" s="21"/>
      <c r="P19" s="22">
        <v>67</v>
      </c>
      <c r="Q19" s="20"/>
      <c r="R19" s="20"/>
      <c r="S19" s="20"/>
      <c r="T19" s="20"/>
      <c r="U19" s="20"/>
      <c r="V19" s="23" t="s">
        <v>111</v>
      </c>
      <c r="W19" s="20"/>
      <c r="X19" s="20"/>
      <c r="Y19" s="20" t="s">
        <v>112</v>
      </c>
      <c r="Z19" s="21" t="s">
        <v>113</v>
      </c>
      <c r="AA19" s="21" t="s">
        <v>114</v>
      </c>
    </row>
    <row r="20" spans="1:27" x14ac:dyDescent="0.35">
      <c r="A20" s="47">
        <v>9</v>
      </c>
      <c r="B20" s="11">
        <v>75</v>
      </c>
      <c r="C20" s="15" t="s">
        <v>115</v>
      </c>
      <c r="D20" s="13" t="s">
        <v>116</v>
      </c>
      <c r="E20" s="13" t="s">
        <v>117</v>
      </c>
      <c r="F20" s="12" t="s">
        <v>29</v>
      </c>
      <c r="G20" s="12">
        <v>48</v>
      </c>
      <c r="H20" s="12" t="s">
        <v>30</v>
      </c>
      <c r="I20" s="13" t="s">
        <v>54</v>
      </c>
      <c r="J20" s="13" t="s">
        <v>118</v>
      </c>
      <c r="K20" s="12">
        <v>2697</v>
      </c>
      <c r="L20" s="12" t="s">
        <v>44</v>
      </c>
      <c r="M20" s="12">
        <v>21</v>
      </c>
      <c r="N20" s="12" t="s">
        <v>34</v>
      </c>
      <c r="O20" s="12"/>
      <c r="P20" s="14">
        <v>66</v>
      </c>
      <c r="Q20" s="12"/>
      <c r="R20" s="12"/>
      <c r="S20" s="12"/>
      <c r="T20" s="12"/>
      <c r="U20" s="12"/>
      <c r="V20" s="14" t="s">
        <v>119</v>
      </c>
      <c r="W20" s="12"/>
      <c r="X20" s="12"/>
      <c r="Y20" s="12" t="s">
        <v>120</v>
      </c>
      <c r="Z20" s="24">
        <v>37824</v>
      </c>
      <c r="AA20" s="12" t="s">
        <v>44</v>
      </c>
    </row>
    <row r="21" spans="1:27" x14ac:dyDescent="0.35">
      <c r="A21" s="47">
        <v>9</v>
      </c>
      <c r="B21" s="11">
        <v>93</v>
      </c>
      <c r="C21" s="15" t="s">
        <v>121</v>
      </c>
      <c r="D21" s="13" t="s">
        <v>122</v>
      </c>
      <c r="E21" s="13" t="s">
        <v>123</v>
      </c>
      <c r="F21" s="12" t="s">
        <v>29</v>
      </c>
      <c r="G21" s="12">
        <v>48</v>
      </c>
      <c r="H21" s="12" t="s">
        <v>30</v>
      </c>
      <c r="I21" s="13" t="s">
        <v>124</v>
      </c>
      <c r="J21" s="13" t="s">
        <v>125</v>
      </c>
      <c r="K21" s="12">
        <v>2705</v>
      </c>
      <c r="L21" s="12" t="s">
        <v>44</v>
      </c>
      <c r="M21" s="12">
        <v>21</v>
      </c>
      <c r="N21" s="12" t="s">
        <v>45</v>
      </c>
      <c r="O21" s="12"/>
      <c r="P21" s="14">
        <v>66</v>
      </c>
      <c r="Q21" s="12"/>
      <c r="R21" s="12"/>
      <c r="S21" s="12"/>
      <c r="T21" s="12"/>
      <c r="U21" s="12"/>
      <c r="V21" s="25" t="s">
        <v>126</v>
      </c>
      <c r="W21" s="26"/>
      <c r="X21" s="26"/>
      <c r="Y21" s="26" t="s">
        <v>127</v>
      </c>
      <c r="Z21" s="12" t="s">
        <v>128</v>
      </c>
      <c r="AA21" s="12" t="s">
        <v>44</v>
      </c>
    </row>
    <row r="22" spans="1:27" x14ac:dyDescent="0.35">
      <c r="A22" s="47">
        <v>10</v>
      </c>
      <c r="B22" s="11">
        <v>35</v>
      </c>
      <c r="C22" s="15" t="s">
        <v>129</v>
      </c>
      <c r="D22" s="13" t="s">
        <v>130</v>
      </c>
      <c r="E22" s="13" t="s">
        <v>131</v>
      </c>
      <c r="F22" s="12" t="s">
        <v>29</v>
      </c>
      <c r="G22" s="12">
        <v>48</v>
      </c>
      <c r="H22" s="12" t="s">
        <v>30</v>
      </c>
      <c r="I22" s="13" t="s">
        <v>132</v>
      </c>
      <c r="J22" s="13" t="s">
        <v>133</v>
      </c>
      <c r="K22" s="12">
        <v>2697</v>
      </c>
      <c r="L22" s="12" t="s">
        <v>44</v>
      </c>
      <c r="M22" s="12">
        <v>21</v>
      </c>
      <c r="N22" s="12" t="s">
        <v>34</v>
      </c>
      <c r="O22" s="12"/>
      <c r="P22" s="14">
        <v>65</v>
      </c>
      <c r="Q22" s="12"/>
      <c r="R22" s="12"/>
      <c r="S22" s="12"/>
      <c r="T22" s="12"/>
      <c r="U22" s="12"/>
      <c r="V22" s="14" t="s">
        <v>134</v>
      </c>
      <c r="W22" s="12"/>
      <c r="X22" s="12"/>
      <c r="Y22" s="12" t="s">
        <v>120</v>
      </c>
      <c r="Z22" s="12" t="s">
        <v>135</v>
      </c>
      <c r="AA22" s="12" t="s">
        <v>44</v>
      </c>
    </row>
    <row r="23" spans="1:27" x14ac:dyDescent="0.35">
      <c r="A23" s="47">
        <v>11</v>
      </c>
      <c r="B23" s="11">
        <v>66</v>
      </c>
      <c r="C23" s="15" t="s">
        <v>136</v>
      </c>
      <c r="D23" s="13" t="s">
        <v>137</v>
      </c>
      <c r="E23" s="13" t="s">
        <v>138</v>
      </c>
      <c r="F23" s="12" t="s">
        <v>29</v>
      </c>
      <c r="G23" s="12">
        <v>48</v>
      </c>
      <c r="H23" s="12" t="s">
        <v>30</v>
      </c>
      <c r="I23" s="13" t="s">
        <v>139</v>
      </c>
      <c r="J23" s="13" t="s">
        <v>140</v>
      </c>
      <c r="K23" s="12">
        <v>2712</v>
      </c>
      <c r="L23" s="12" t="s">
        <v>44</v>
      </c>
      <c r="M23" s="12">
        <v>21</v>
      </c>
      <c r="N23" s="12" t="s">
        <v>45</v>
      </c>
      <c r="O23" s="12"/>
      <c r="P23" s="14">
        <v>63</v>
      </c>
      <c r="Q23" s="12"/>
      <c r="R23" s="12"/>
      <c r="S23" s="12"/>
      <c r="T23" s="12"/>
      <c r="U23" s="12"/>
      <c r="V23" s="14" t="s">
        <v>141</v>
      </c>
      <c r="W23" s="12"/>
      <c r="X23" s="12"/>
      <c r="Y23" s="12" t="s">
        <v>142</v>
      </c>
      <c r="Z23" s="12" t="s">
        <v>143</v>
      </c>
      <c r="AA23" s="12" t="s">
        <v>44</v>
      </c>
    </row>
    <row r="24" spans="1:27" x14ac:dyDescent="0.35">
      <c r="A24" s="47">
        <v>11</v>
      </c>
      <c r="B24" s="11">
        <v>89</v>
      </c>
      <c r="C24" s="15" t="s">
        <v>144</v>
      </c>
      <c r="D24" s="13" t="s">
        <v>145</v>
      </c>
      <c r="E24" s="13" t="s">
        <v>146</v>
      </c>
      <c r="F24" s="12" t="s">
        <v>29</v>
      </c>
      <c r="G24" s="12">
        <v>48</v>
      </c>
      <c r="H24" s="12" t="s">
        <v>30</v>
      </c>
      <c r="I24" s="13" t="s">
        <v>116</v>
      </c>
      <c r="J24" s="13" t="s">
        <v>147</v>
      </c>
      <c r="K24" s="12">
        <v>2696</v>
      </c>
      <c r="L24" s="12" t="s">
        <v>33</v>
      </c>
      <c r="M24" s="12">
        <v>21</v>
      </c>
      <c r="N24" s="12" t="s">
        <v>34</v>
      </c>
      <c r="O24" s="12"/>
      <c r="P24" s="14">
        <v>63</v>
      </c>
      <c r="Q24" s="12"/>
      <c r="R24" s="12"/>
      <c r="S24" s="12"/>
      <c r="T24" s="12"/>
      <c r="U24" s="12"/>
      <c r="V24" s="14" t="s">
        <v>148</v>
      </c>
      <c r="W24" s="12"/>
      <c r="X24" s="12"/>
      <c r="Y24" s="12" t="s">
        <v>73</v>
      </c>
      <c r="Z24" s="12" t="s">
        <v>149</v>
      </c>
      <c r="AA24" s="12" t="s">
        <v>33</v>
      </c>
    </row>
    <row r="25" spans="1:27" x14ac:dyDescent="0.35">
      <c r="A25" s="47">
        <v>11</v>
      </c>
      <c r="B25" s="11">
        <v>36</v>
      </c>
      <c r="C25" s="17" t="s">
        <v>150</v>
      </c>
      <c r="D25" s="19" t="s">
        <v>130</v>
      </c>
      <c r="E25" s="19" t="s">
        <v>151</v>
      </c>
      <c r="F25" s="20" t="s">
        <v>29</v>
      </c>
      <c r="G25" s="20">
        <v>48</v>
      </c>
      <c r="H25" s="20" t="s">
        <v>30</v>
      </c>
      <c r="I25" s="19" t="s">
        <v>152</v>
      </c>
      <c r="J25" s="19" t="s">
        <v>153</v>
      </c>
      <c r="K25" s="20">
        <v>2728</v>
      </c>
      <c r="L25" s="20" t="s">
        <v>44</v>
      </c>
      <c r="M25" s="12">
        <v>21</v>
      </c>
      <c r="N25" s="12" t="s">
        <v>45</v>
      </c>
      <c r="O25" s="20"/>
      <c r="P25" s="23">
        <v>63</v>
      </c>
      <c r="Q25" s="20"/>
      <c r="R25" s="20"/>
      <c r="S25" s="20"/>
      <c r="T25" s="20"/>
      <c r="U25" s="20"/>
      <c r="V25" s="23" t="s">
        <v>154</v>
      </c>
      <c r="W25" s="20"/>
      <c r="X25" s="20"/>
      <c r="Y25" s="20" t="s">
        <v>112</v>
      </c>
      <c r="Z25" s="21" t="s">
        <v>155</v>
      </c>
      <c r="AA25" s="21" t="s">
        <v>44</v>
      </c>
    </row>
    <row r="26" spans="1:27" x14ac:dyDescent="0.35">
      <c r="A26" s="47">
        <v>11</v>
      </c>
      <c r="B26" s="11">
        <v>91</v>
      </c>
      <c r="C26" s="15" t="s">
        <v>156</v>
      </c>
      <c r="D26" s="13" t="s">
        <v>157</v>
      </c>
      <c r="E26" s="13" t="s">
        <v>158</v>
      </c>
      <c r="F26" s="12" t="s">
        <v>29</v>
      </c>
      <c r="G26" s="12">
        <v>48</v>
      </c>
      <c r="H26" s="12" t="s">
        <v>30</v>
      </c>
      <c r="I26" s="13" t="s">
        <v>70</v>
      </c>
      <c r="J26" s="13" t="s">
        <v>71</v>
      </c>
      <c r="K26" s="27">
        <v>2696</v>
      </c>
      <c r="L26" s="12" t="s">
        <v>33</v>
      </c>
      <c r="M26" s="12">
        <v>21</v>
      </c>
      <c r="N26" s="12" t="s">
        <v>45</v>
      </c>
      <c r="O26" s="12"/>
      <c r="P26" s="14">
        <v>63</v>
      </c>
      <c r="Q26" s="12"/>
      <c r="R26" s="12"/>
      <c r="S26" s="12"/>
      <c r="T26" s="12"/>
      <c r="U26" s="12"/>
      <c r="V26" s="14" t="s">
        <v>159</v>
      </c>
      <c r="W26" s="12"/>
      <c r="X26" s="12"/>
      <c r="Y26" s="12" t="s">
        <v>73</v>
      </c>
      <c r="Z26" s="12" t="s">
        <v>160</v>
      </c>
      <c r="AA26" s="12" t="s">
        <v>33</v>
      </c>
    </row>
    <row r="27" spans="1:27" x14ac:dyDescent="0.35">
      <c r="A27" s="47">
        <v>12</v>
      </c>
      <c r="B27" s="11">
        <v>20</v>
      </c>
      <c r="C27" s="15" t="s">
        <v>161</v>
      </c>
      <c r="D27" s="28" t="s">
        <v>162</v>
      </c>
      <c r="E27" s="28" t="s">
        <v>163</v>
      </c>
      <c r="F27" s="12" t="s">
        <v>29</v>
      </c>
      <c r="G27" s="12">
        <v>48</v>
      </c>
      <c r="H27" s="12" t="s">
        <v>30</v>
      </c>
      <c r="I27" s="13" t="s">
        <v>164</v>
      </c>
      <c r="J27" s="13" t="s">
        <v>165</v>
      </c>
      <c r="K27" s="12">
        <v>2700</v>
      </c>
      <c r="L27" s="12" t="s">
        <v>44</v>
      </c>
      <c r="M27" s="12">
        <v>21</v>
      </c>
      <c r="N27" s="12" t="s">
        <v>45</v>
      </c>
      <c r="O27" s="29"/>
      <c r="P27" s="14">
        <v>62</v>
      </c>
      <c r="Q27" s="12"/>
      <c r="R27" s="12"/>
      <c r="S27" s="12"/>
      <c r="T27" s="12"/>
      <c r="U27" s="12"/>
      <c r="V27" s="30" t="s">
        <v>166</v>
      </c>
      <c r="W27" s="12"/>
      <c r="X27" s="12"/>
      <c r="Y27" s="12" t="s">
        <v>167</v>
      </c>
      <c r="Z27" s="15" t="s">
        <v>168</v>
      </c>
      <c r="AA27" s="15" t="s">
        <v>44</v>
      </c>
    </row>
    <row r="28" spans="1:27" x14ac:dyDescent="0.35">
      <c r="A28" s="47">
        <v>12</v>
      </c>
      <c r="B28" s="11">
        <v>55</v>
      </c>
      <c r="C28" s="12">
        <v>70258156959</v>
      </c>
      <c r="D28" s="13" t="s">
        <v>27</v>
      </c>
      <c r="E28" s="13" t="s">
        <v>169</v>
      </c>
      <c r="F28" s="12" t="s">
        <v>29</v>
      </c>
      <c r="G28" s="12">
        <v>48</v>
      </c>
      <c r="H28" s="12" t="s">
        <v>30</v>
      </c>
      <c r="I28" s="13" t="s">
        <v>130</v>
      </c>
      <c r="J28" s="13" t="s">
        <v>170</v>
      </c>
      <c r="K28" s="12">
        <v>2711</v>
      </c>
      <c r="L28" s="12" t="s">
        <v>44</v>
      </c>
      <c r="M28" s="12">
        <v>21</v>
      </c>
      <c r="N28" s="12" t="s">
        <v>34</v>
      </c>
      <c r="O28" s="12"/>
      <c r="P28" s="14">
        <v>62</v>
      </c>
      <c r="Q28" s="12"/>
      <c r="R28" s="12"/>
      <c r="S28" s="12"/>
      <c r="T28" s="12"/>
      <c r="U28" s="12"/>
      <c r="V28" s="14" t="s">
        <v>171</v>
      </c>
      <c r="W28" s="12"/>
      <c r="X28" s="12"/>
      <c r="Y28" s="12" t="s">
        <v>172</v>
      </c>
      <c r="Z28" s="12" t="s">
        <v>173</v>
      </c>
      <c r="AA28" s="12" t="s">
        <v>44</v>
      </c>
    </row>
    <row r="29" spans="1:27" x14ac:dyDescent="0.35">
      <c r="A29" s="47">
        <v>13</v>
      </c>
      <c r="B29" s="11">
        <v>19</v>
      </c>
      <c r="C29" s="15" t="s">
        <v>174</v>
      </c>
      <c r="D29" s="13" t="s">
        <v>175</v>
      </c>
      <c r="E29" s="13" t="s">
        <v>176</v>
      </c>
      <c r="F29" s="12" t="s">
        <v>29</v>
      </c>
      <c r="G29" s="12">
        <v>48</v>
      </c>
      <c r="H29" s="12" t="s">
        <v>30</v>
      </c>
      <c r="I29" s="13" t="s">
        <v>42</v>
      </c>
      <c r="J29" s="13" t="s">
        <v>43</v>
      </c>
      <c r="K29" s="12">
        <v>2710</v>
      </c>
      <c r="L29" s="12" t="s">
        <v>44</v>
      </c>
      <c r="M29" s="12">
        <v>21</v>
      </c>
      <c r="N29" s="12" t="s">
        <v>34</v>
      </c>
      <c r="O29" s="12"/>
      <c r="P29" s="14">
        <v>61</v>
      </c>
      <c r="Q29" s="12"/>
      <c r="R29" s="12"/>
      <c r="S29" s="12"/>
      <c r="T29" s="12"/>
      <c r="U29" s="12"/>
      <c r="V29" s="14" t="s">
        <v>177</v>
      </c>
      <c r="W29" s="12"/>
      <c r="X29" s="12"/>
      <c r="Y29" s="12" t="str">
        <f>VLOOKUP(K:K,[1]Sheet2!A$1:B$65536,2,0)</f>
        <v>XV. gimnazija - Zagreb</v>
      </c>
      <c r="Z29" s="12" t="s">
        <v>178</v>
      </c>
      <c r="AA29" s="12" t="s">
        <v>44</v>
      </c>
    </row>
    <row r="30" spans="1:27" x14ac:dyDescent="0.35">
      <c r="A30" s="47">
        <v>13</v>
      </c>
      <c r="B30" s="11">
        <v>25</v>
      </c>
      <c r="C30" s="31" t="s">
        <v>179</v>
      </c>
      <c r="D30" s="32" t="s">
        <v>180</v>
      </c>
      <c r="E30" s="32" t="s">
        <v>181</v>
      </c>
      <c r="F30" s="33" t="s">
        <v>29</v>
      </c>
      <c r="G30" s="33">
        <v>48</v>
      </c>
      <c r="H30" s="33" t="s">
        <v>30</v>
      </c>
      <c r="I30" s="32" t="s">
        <v>182</v>
      </c>
      <c r="J30" s="32" t="s">
        <v>183</v>
      </c>
      <c r="K30" s="33">
        <v>2701</v>
      </c>
      <c r="L30" s="33" t="s">
        <v>44</v>
      </c>
      <c r="M30" s="12">
        <v>21</v>
      </c>
      <c r="N30" s="12" t="s">
        <v>45</v>
      </c>
      <c r="O30" s="33"/>
      <c r="P30" s="34">
        <v>61</v>
      </c>
      <c r="Q30" s="33"/>
      <c r="R30" s="33"/>
      <c r="S30" s="33"/>
      <c r="T30" s="33"/>
      <c r="U30" s="33"/>
      <c r="V30" s="34" t="s">
        <v>184</v>
      </c>
      <c r="W30" s="33"/>
      <c r="X30" s="33"/>
      <c r="Y30" s="33" t="s">
        <v>185</v>
      </c>
      <c r="Z30" s="35" t="s">
        <v>186</v>
      </c>
      <c r="AA30" s="33" t="s">
        <v>44</v>
      </c>
    </row>
    <row r="31" spans="1:27" x14ac:dyDescent="0.35">
      <c r="A31" s="47">
        <v>13</v>
      </c>
      <c r="B31" s="11">
        <v>2</v>
      </c>
      <c r="C31" s="12">
        <v>81618002226</v>
      </c>
      <c r="D31" s="13" t="s">
        <v>187</v>
      </c>
      <c r="E31" s="13" t="s">
        <v>188</v>
      </c>
      <c r="F31" s="12" t="s">
        <v>29</v>
      </c>
      <c r="G31" s="12">
        <v>48</v>
      </c>
      <c r="H31" s="12" t="s">
        <v>30</v>
      </c>
      <c r="I31" s="13" t="s">
        <v>130</v>
      </c>
      <c r="J31" s="13" t="s">
        <v>170</v>
      </c>
      <c r="K31" s="12">
        <v>2711</v>
      </c>
      <c r="L31" s="12" t="s">
        <v>44</v>
      </c>
      <c r="M31" s="12">
        <v>21</v>
      </c>
      <c r="N31" s="12" t="s">
        <v>34</v>
      </c>
      <c r="O31" s="12"/>
      <c r="P31" s="14">
        <v>61</v>
      </c>
      <c r="Q31" s="12"/>
      <c r="R31" s="12"/>
      <c r="S31" s="12"/>
      <c r="T31" s="12"/>
      <c r="U31" s="12"/>
      <c r="V31" s="14" t="s">
        <v>189</v>
      </c>
      <c r="W31" s="12"/>
      <c r="X31" s="12"/>
      <c r="Y31" s="12" t="s">
        <v>172</v>
      </c>
      <c r="Z31" s="12" t="s">
        <v>190</v>
      </c>
      <c r="AA31" s="12" t="s">
        <v>44</v>
      </c>
    </row>
    <row r="32" spans="1:27" x14ac:dyDescent="0.35">
      <c r="A32" s="47">
        <v>13</v>
      </c>
      <c r="B32" s="11">
        <v>40</v>
      </c>
      <c r="C32" s="17" t="s">
        <v>191</v>
      </c>
      <c r="D32" s="19" t="s">
        <v>192</v>
      </c>
      <c r="E32" s="19" t="s">
        <v>193</v>
      </c>
      <c r="F32" s="20" t="s">
        <v>29</v>
      </c>
      <c r="G32" s="20">
        <v>48</v>
      </c>
      <c r="H32" s="20" t="s">
        <v>30</v>
      </c>
      <c r="I32" s="19" t="s">
        <v>109</v>
      </c>
      <c r="J32" s="19" t="s">
        <v>110</v>
      </c>
      <c r="K32" s="20">
        <v>2728</v>
      </c>
      <c r="L32" s="20" t="s">
        <v>44</v>
      </c>
      <c r="M32" s="12">
        <v>21</v>
      </c>
      <c r="N32" s="12" t="s">
        <v>45</v>
      </c>
      <c r="O32" s="21"/>
      <c r="P32" s="22">
        <v>61</v>
      </c>
      <c r="Q32" s="20"/>
      <c r="R32" s="20"/>
      <c r="S32" s="20"/>
      <c r="T32" s="20"/>
      <c r="U32" s="20"/>
      <c r="V32" s="22" t="s">
        <v>194</v>
      </c>
      <c r="W32" s="20"/>
      <c r="X32" s="20"/>
      <c r="Y32" s="20" t="s">
        <v>112</v>
      </c>
      <c r="Z32" s="21" t="s">
        <v>195</v>
      </c>
      <c r="AA32" s="21" t="s">
        <v>44</v>
      </c>
    </row>
    <row r="33" spans="1:27" x14ac:dyDescent="0.35">
      <c r="A33" s="47">
        <v>14</v>
      </c>
      <c r="B33" s="11">
        <v>32</v>
      </c>
      <c r="C33" s="15" t="s">
        <v>196</v>
      </c>
      <c r="D33" s="13" t="s">
        <v>197</v>
      </c>
      <c r="E33" s="13" t="s">
        <v>198</v>
      </c>
      <c r="F33" s="12" t="s">
        <v>29</v>
      </c>
      <c r="G33" s="12">
        <v>48</v>
      </c>
      <c r="H33" s="12" t="s">
        <v>30</v>
      </c>
      <c r="I33" s="13" t="s">
        <v>95</v>
      </c>
      <c r="J33" s="13" t="s">
        <v>96</v>
      </c>
      <c r="K33" s="12">
        <v>2710</v>
      </c>
      <c r="L33" s="12" t="s">
        <v>44</v>
      </c>
      <c r="M33" s="12">
        <v>21</v>
      </c>
      <c r="N33" s="12" t="s">
        <v>45</v>
      </c>
      <c r="O33" s="12"/>
      <c r="P33" s="14">
        <v>60</v>
      </c>
      <c r="Q33" s="12"/>
      <c r="R33" s="12"/>
      <c r="S33" s="12"/>
      <c r="T33" s="12"/>
      <c r="U33" s="12"/>
      <c r="V33" s="14" t="s">
        <v>199</v>
      </c>
      <c r="W33" s="12"/>
      <c r="X33" s="12"/>
      <c r="Y33" s="12" t="str">
        <f>VLOOKUP(K:K,[1]Sheet2!A$1:B$65536,2,0)</f>
        <v>XV. gimnazija - Zagreb</v>
      </c>
      <c r="Z33" s="12" t="s">
        <v>200</v>
      </c>
      <c r="AA33" s="12" t="s">
        <v>44</v>
      </c>
    </row>
    <row r="34" spans="1:27" x14ac:dyDescent="0.35">
      <c r="A34" s="47">
        <v>14</v>
      </c>
      <c r="B34" s="11">
        <v>58</v>
      </c>
      <c r="C34" s="17" t="s">
        <v>201</v>
      </c>
      <c r="D34" s="19" t="s">
        <v>202</v>
      </c>
      <c r="E34" s="19" t="s">
        <v>203</v>
      </c>
      <c r="F34" s="20" t="s">
        <v>29</v>
      </c>
      <c r="G34" s="20">
        <v>48</v>
      </c>
      <c r="H34" s="20" t="s">
        <v>30</v>
      </c>
      <c r="I34" s="19" t="s">
        <v>152</v>
      </c>
      <c r="J34" s="19" t="s">
        <v>153</v>
      </c>
      <c r="K34" s="20">
        <v>2728</v>
      </c>
      <c r="L34" s="20" t="s">
        <v>44</v>
      </c>
      <c r="M34" s="12">
        <v>21</v>
      </c>
      <c r="N34" s="12" t="s">
        <v>34</v>
      </c>
      <c r="O34" s="21"/>
      <c r="P34" s="22">
        <v>60</v>
      </c>
      <c r="Q34" s="20"/>
      <c r="R34" s="20"/>
      <c r="S34" s="20"/>
      <c r="T34" s="20"/>
      <c r="U34" s="20"/>
      <c r="V34" s="23" t="s">
        <v>204</v>
      </c>
      <c r="W34" s="20"/>
      <c r="X34" s="20"/>
      <c r="Y34" s="20" t="s">
        <v>112</v>
      </c>
      <c r="Z34" s="21" t="s">
        <v>205</v>
      </c>
      <c r="AA34" s="21" t="s">
        <v>44</v>
      </c>
    </row>
    <row r="35" spans="1:27" x14ac:dyDescent="0.35">
      <c r="A35" s="47">
        <v>14</v>
      </c>
      <c r="B35" s="11">
        <v>84</v>
      </c>
      <c r="C35" s="15" t="s">
        <v>206</v>
      </c>
      <c r="D35" s="13" t="s">
        <v>89</v>
      </c>
      <c r="E35" s="13" t="s">
        <v>207</v>
      </c>
      <c r="F35" s="12" t="s">
        <v>29</v>
      </c>
      <c r="G35" s="12">
        <v>48</v>
      </c>
      <c r="H35" s="12" t="s">
        <v>30</v>
      </c>
      <c r="I35" s="13" t="s">
        <v>208</v>
      </c>
      <c r="J35" s="13" t="s">
        <v>147</v>
      </c>
      <c r="K35" s="12">
        <v>2699</v>
      </c>
      <c r="L35" s="12" t="s">
        <v>44</v>
      </c>
      <c r="M35" s="12">
        <v>21</v>
      </c>
      <c r="N35" s="12" t="s">
        <v>34</v>
      </c>
      <c r="O35" s="12"/>
      <c r="P35" s="14">
        <v>60</v>
      </c>
      <c r="Q35" s="12"/>
      <c r="R35" s="12"/>
      <c r="S35" s="12"/>
      <c r="T35" s="12"/>
      <c r="U35" s="12"/>
      <c r="V35" s="14" t="s">
        <v>209</v>
      </c>
      <c r="W35" s="12"/>
      <c r="X35" s="12"/>
      <c r="Y35" s="12" t="str">
        <f>VLOOKUP(K:K,[2]Sheet2!A$1:B$65536,2,0)</f>
        <v>IV. gimnazija - Zagreb</v>
      </c>
      <c r="Z35" s="36" t="s">
        <v>210</v>
      </c>
      <c r="AA35" s="12" t="s">
        <v>211</v>
      </c>
    </row>
    <row r="36" spans="1:27" x14ac:dyDescent="0.35">
      <c r="A36" s="47">
        <v>14</v>
      </c>
      <c r="B36" s="11">
        <v>11</v>
      </c>
      <c r="C36" s="15" t="s">
        <v>212</v>
      </c>
      <c r="D36" s="13" t="s">
        <v>213</v>
      </c>
      <c r="E36" s="13" t="s">
        <v>214</v>
      </c>
      <c r="F36" s="12" t="s">
        <v>29</v>
      </c>
      <c r="G36" s="12">
        <v>48</v>
      </c>
      <c r="H36" s="12" t="s">
        <v>30</v>
      </c>
      <c r="I36" s="13" t="s">
        <v>215</v>
      </c>
      <c r="J36" s="13" t="s">
        <v>216</v>
      </c>
      <c r="K36" s="12">
        <v>2706</v>
      </c>
      <c r="L36" s="12" t="s">
        <v>44</v>
      </c>
      <c r="M36" s="12">
        <v>21</v>
      </c>
      <c r="N36" s="12" t="s">
        <v>45</v>
      </c>
      <c r="O36" s="12"/>
      <c r="P36" s="14">
        <v>60</v>
      </c>
      <c r="Q36" s="12"/>
      <c r="R36" s="12"/>
      <c r="S36" s="12"/>
      <c r="T36" s="12"/>
      <c r="U36" s="12"/>
      <c r="V36" s="14" t="s">
        <v>217</v>
      </c>
      <c r="W36" s="12"/>
      <c r="X36" s="12"/>
      <c r="Y36" s="12" t="s">
        <v>218</v>
      </c>
      <c r="Z36" s="12" t="s">
        <v>219</v>
      </c>
      <c r="AA36" s="12" t="s">
        <v>44</v>
      </c>
    </row>
    <row r="37" spans="1:27" x14ac:dyDescent="0.35">
      <c r="A37" s="47">
        <v>15</v>
      </c>
      <c r="B37" s="11">
        <v>47</v>
      </c>
      <c r="C37" s="15" t="s">
        <v>220</v>
      </c>
      <c r="D37" s="13" t="s">
        <v>221</v>
      </c>
      <c r="E37" s="13" t="s">
        <v>222</v>
      </c>
      <c r="F37" s="12" t="s">
        <v>29</v>
      </c>
      <c r="G37" s="12">
        <v>48</v>
      </c>
      <c r="H37" s="12" t="s">
        <v>30</v>
      </c>
      <c r="I37" s="13" t="s">
        <v>223</v>
      </c>
      <c r="J37" s="13" t="s">
        <v>224</v>
      </c>
      <c r="K37" s="12">
        <v>2771</v>
      </c>
      <c r="L37" s="12" t="s">
        <v>44</v>
      </c>
      <c r="M37" s="12">
        <v>21</v>
      </c>
      <c r="N37" s="12" t="s">
        <v>45</v>
      </c>
      <c r="O37" s="12"/>
      <c r="P37" s="14">
        <v>59</v>
      </c>
      <c r="Q37" s="12"/>
      <c r="R37" s="12"/>
      <c r="S37" s="12"/>
      <c r="T37" s="12"/>
      <c r="U37" s="12"/>
      <c r="V37" s="14" t="s">
        <v>225</v>
      </c>
      <c r="W37" s="12"/>
      <c r="X37" s="12"/>
      <c r="Y37" s="12" t="s">
        <v>226</v>
      </c>
      <c r="Z37" s="24" t="s">
        <v>227</v>
      </c>
      <c r="AA37" s="12" t="s">
        <v>44</v>
      </c>
    </row>
    <row r="38" spans="1:27" x14ac:dyDescent="0.35">
      <c r="A38" s="47">
        <v>15</v>
      </c>
      <c r="B38" s="11">
        <v>49</v>
      </c>
      <c r="C38" s="15" t="s">
        <v>228</v>
      </c>
      <c r="D38" s="28" t="s">
        <v>27</v>
      </c>
      <c r="E38" s="28" t="s">
        <v>229</v>
      </c>
      <c r="F38" s="12" t="s">
        <v>29</v>
      </c>
      <c r="G38" s="12">
        <v>48</v>
      </c>
      <c r="H38" s="12" t="s">
        <v>30</v>
      </c>
      <c r="I38" s="13" t="s">
        <v>164</v>
      </c>
      <c r="J38" s="13" t="s">
        <v>165</v>
      </c>
      <c r="K38" s="12">
        <v>2700</v>
      </c>
      <c r="L38" s="12" t="s">
        <v>44</v>
      </c>
      <c r="M38" s="12">
        <v>21</v>
      </c>
      <c r="N38" s="12" t="s">
        <v>45</v>
      </c>
      <c r="O38" s="29"/>
      <c r="P38" s="14">
        <v>59</v>
      </c>
      <c r="Q38" s="12"/>
      <c r="R38" s="12"/>
      <c r="S38" s="12"/>
      <c r="T38" s="12"/>
      <c r="U38" s="12"/>
      <c r="V38" s="30" t="s">
        <v>230</v>
      </c>
      <c r="W38" s="12"/>
      <c r="X38" s="12"/>
      <c r="Y38" s="12" t="s">
        <v>167</v>
      </c>
      <c r="Z38" s="15" t="s">
        <v>231</v>
      </c>
      <c r="AA38" s="15" t="s">
        <v>44</v>
      </c>
    </row>
    <row r="39" spans="1:27" x14ac:dyDescent="0.35">
      <c r="A39" s="47">
        <v>15</v>
      </c>
      <c r="B39" s="11">
        <v>94</v>
      </c>
      <c r="C39" s="15" t="s">
        <v>232</v>
      </c>
      <c r="D39" s="13" t="s">
        <v>233</v>
      </c>
      <c r="E39" s="13" t="s">
        <v>234</v>
      </c>
      <c r="F39" s="12" t="s">
        <v>29</v>
      </c>
      <c r="G39" s="12">
        <v>48</v>
      </c>
      <c r="H39" s="12" t="s">
        <v>30</v>
      </c>
      <c r="I39" s="13" t="s">
        <v>63</v>
      </c>
      <c r="J39" s="13" t="s">
        <v>64</v>
      </c>
      <c r="K39" s="12">
        <v>2710</v>
      </c>
      <c r="L39" s="12" t="s">
        <v>44</v>
      </c>
      <c r="M39" s="12">
        <v>21</v>
      </c>
      <c r="N39" s="12" t="s">
        <v>34</v>
      </c>
      <c r="O39" s="12"/>
      <c r="P39" s="14">
        <v>59</v>
      </c>
      <c r="Q39" s="12"/>
      <c r="R39" s="12"/>
      <c r="S39" s="12"/>
      <c r="T39" s="12"/>
      <c r="U39" s="12"/>
      <c r="V39" s="14" t="s">
        <v>235</v>
      </c>
      <c r="W39" s="12"/>
      <c r="X39" s="12"/>
      <c r="Y39" s="12" t="str">
        <f>VLOOKUP(K:K,[1]Sheet2!A$1:B$65536,2,0)</f>
        <v>XV. gimnazija - Zagreb</v>
      </c>
      <c r="Z39" s="12" t="s">
        <v>236</v>
      </c>
      <c r="AA39" s="12" t="s">
        <v>44</v>
      </c>
    </row>
    <row r="40" spans="1:27" x14ac:dyDescent="0.35">
      <c r="A40" s="47">
        <v>16</v>
      </c>
      <c r="B40" s="11">
        <v>12</v>
      </c>
      <c r="C40" s="16" t="s">
        <v>237</v>
      </c>
      <c r="D40" s="13" t="s">
        <v>238</v>
      </c>
      <c r="E40" s="13" t="s">
        <v>239</v>
      </c>
      <c r="F40" s="12" t="s">
        <v>29</v>
      </c>
      <c r="G40" s="12">
        <v>48</v>
      </c>
      <c r="H40" s="12" t="s">
        <v>30</v>
      </c>
      <c r="I40" s="13" t="s">
        <v>83</v>
      </c>
      <c r="J40" s="13" t="s">
        <v>84</v>
      </c>
      <c r="K40" s="12">
        <v>2709</v>
      </c>
      <c r="L40" s="12" t="s">
        <v>44</v>
      </c>
      <c r="M40" s="12">
        <v>21</v>
      </c>
      <c r="N40" s="12" t="s">
        <v>45</v>
      </c>
      <c r="O40" s="12"/>
      <c r="P40" s="14">
        <v>58</v>
      </c>
      <c r="Q40" s="12"/>
      <c r="R40" s="12"/>
      <c r="S40" s="12"/>
      <c r="T40" s="12"/>
      <c r="U40" s="12"/>
      <c r="V40" s="14" t="s">
        <v>240</v>
      </c>
      <c r="W40" s="12"/>
      <c r="X40" s="12"/>
      <c r="Y40" s="12" t="s">
        <v>86</v>
      </c>
      <c r="Z40" s="12" t="s">
        <v>241</v>
      </c>
      <c r="AA40" s="12" t="s">
        <v>44</v>
      </c>
    </row>
    <row r="41" spans="1:27" x14ac:dyDescent="0.35">
      <c r="A41" s="47">
        <v>16</v>
      </c>
      <c r="B41" s="11">
        <v>46</v>
      </c>
      <c r="C41" s="15" t="s">
        <v>242</v>
      </c>
      <c r="D41" s="13" t="s">
        <v>215</v>
      </c>
      <c r="E41" s="13" t="s">
        <v>243</v>
      </c>
      <c r="F41" s="12" t="s">
        <v>29</v>
      </c>
      <c r="G41" s="12">
        <v>48</v>
      </c>
      <c r="H41" s="12" t="s">
        <v>30</v>
      </c>
      <c r="I41" s="13" t="s">
        <v>244</v>
      </c>
      <c r="J41" s="13" t="s">
        <v>245</v>
      </c>
      <c r="K41" s="12">
        <v>4012</v>
      </c>
      <c r="L41" s="12" t="s">
        <v>44</v>
      </c>
      <c r="M41" s="12">
        <v>21</v>
      </c>
      <c r="N41" s="12" t="s">
        <v>45</v>
      </c>
      <c r="O41" s="12"/>
      <c r="P41" s="14">
        <v>58</v>
      </c>
      <c r="Q41" s="12"/>
      <c r="R41" s="12"/>
      <c r="S41" s="12"/>
      <c r="T41" s="12"/>
      <c r="U41" s="12"/>
      <c r="V41" s="14" t="s">
        <v>246</v>
      </c>
      <c r="W41" s="12"/>
      <c r="X41" s="12"/>
      <c r="Y41" s="12" t="s">
        <v>104</v>
      </c>
      <c r="Z41" s="12" t="s">
        <v>247</v>
      </c>
      <c r="AA41" s="12" t="s">
        <v>44</v>
      </c>
    </row>
    <row r="42" spans="1:27" x14ac:dyDescent="0.35">
      <c r="A42" s="47">
        <v>16</v>
      </c>
      <c r="B42" s="11">
        <v>63</v>
      </c>
      <c r="C42" s="17" t="s">
        <v>248</v>
      </c>
      <c r="D42" s="19" t="s">
        <v>249</v>
      </c>
      <c r="E42" s="18" t="s">
        <v>250</v>
      </c>
      <c r="F42" s="20" t="s">
        <v>29</v>
      </c>
      <c r="G42" s="20">
        <v>48</v>
      </c>
      <c r="H42" s="20" t="s">
        <v>30</v>
      </c>
      <c r="I42" s="19" t="s">
        <v>109</v>
      </c>
      <c r="J42" s="19" t="s">
        <v>110</v>
      </c>
      <c r="K42" s="20">
        <v>2728</v>
      </c>
      <c r="L42" s="20" t="s">
        <v>44</v>
      </c>
      <c r="M42" s="12">
        <v>21</v>
      </c>
      <c r="N42" s="12" t="s">
        <v>45</v>
      </c>
      <c r="O42" s="21"/>
      <c r="P42" s="23">
        <v>58</v>
      </c>
      <c r="Q42" s="20"/>
      <c r="R42" s="20"/>
      <c r="S42" s="20"/>
      <c r="T42" s="20"/>
      <c r="U42" s="20"/>
      <c r="V42" s="23" t="s">
        <v>251</v>
      </c>
      <c r="W42" s="20"/>
      <c r="X42" s="20"/>
      <c r="Y42" s="20" t="s">
        <v>112</v>
      </c>
      <c r="Z42" s="21" t="s">
        <v>252</v>
      </c>
      <c r="AA42" s="21" t="s">
        <v>44</v>
      </c>
    </row>
    <row r="43" spans="1:27" x14ac:dyDescent="0.35">
      <c r="A43" s="47">
        <v>16</v>
      </c>
      <c r="B43" s="11">
        <v>44</v>
      </c>
      <c r="C43" s="15" t="s">
        <v>253</v>
      </c>
      <c r="D43" s="13" t="s">
        <v>254</v>
      </c>
      <c r="E43" s="13" t="s">
        <v>255</v>
      </c>
      <c r="F43" s="12" t="s">
        <v>29</v>
      </c>
      <c r="G43" s="12">
        <v>48</v>
      </c>
      <c r="H43" s="12" t="s">
        <v>30</v>
      </c>
      <c r="I43" s="13" t="s">
        <v>130</v>
      </c>
      <c r="J43" s="13" t="s">
        <v>170</v>
      </c>
      <c r="K43" s="12">
        <v>2711</v>
      </c>
      <c r="L43" s="12" t="s">
        <v>44</v>
      </c>
      <c r="M43" s="12">
        <v>21</v>
      </c>
      <c r="N43" s="12" t="s">
        <v>45</v>
      </c>
      <c r="O43" s="12"/>
      <c r="P43" s="14">
        <v>58</v>
      </c>
      <c r="Q43" s="12"/>
      <c r="R43" s="12"/>
      <c r="S43" s="12"/>
      <c r="T43" s="12"/>
      <c r="U43" s="12"/>
      <c r="V43" s="14" t="s">
        <v>256</v>
      </c>
      <c r="W43" s="12"/>
      <c r="X43" s="12"/>
      <c r="Y43" s="12" t="s">
        <v>172</v>
      </c>
      <c r="Z43" s="12" t="s">
        <v>257</v>
      </c>
      <c r="AA43" s="12" t="s">
        <v>44</v>
      </c>
    </row>
    <row r="44" spans="1:27" x14ac:dyDescent="0.35">
      <c r="A44" s="47">
        <v>17</v>
      </c>
      <c r="B44" s="11">
        <v>15</v>
      </c>
      <c r="C44" s="17" t="s">
        <v>258</v>
      </c>
      <c r="D44" s="19" t="s">
        <v>89</v>
      </c>
      <c r="E44" s="19" t="s">
        <v>259</v>
      </c>
      <c r="F44" s="20" t="s">
        <v>29</v>
      </c>
      <c r="G44" s="12">
        <v>48</v>
      </c>
      <c r="H44" s="20" t="s">
        <v>30</v>
      </c>
      <c r="I44" s="19" t="s">
        <v>109</v>
      </c>
      <c r="J44" s="19" t="s">
        <v>110</v>
      </c>
      <c r="K44" s="20">
        <v>2728</v>
      </c>
      <c r="L44" s="20" t="s">
        <v>44</v>
      </c>
      <c r="M44" s="12">
        <v>21</v>
      </c>
      <c r="N44" s="12" t="s">
        <v>34</v>
      </c>
      <c r="O44" s="21"/>
      <c r="P44" s="23">
        <v>57</v>
      </c>
      <c r="Q44" s="20"/>
      <c r="R44" s="20"/>
      <c r="S44" s="20"/>
      <c r="T44" s="20"/>
      <c r="U44" s="20"/>
      <c r="V44" s="23" t="s">
        <v>260</v>
      </c>
      <c r="W44" s="20"/>
      <c r="X44" s="20"/>
      <c r="Y44" s="20" t="s">
        <v>112</v>
      </c>
      <c r="Z44" s="20" t="s">
        <v>261</v>
      </c>
      <c r="AA44" s="20" t="s">
        <v>44</v>
      </c>
    </row>
    <row r="45" spans="1:27" x14ac:dyDescent="0.35">
      <c r="A45" s="47">
        <v>17</v>
      </c>
      <c r="B45" s="11">
        <v>77</v>
      </c>
      <c r="C45" s="15" t="s">
        <v>262</v>
      </c>
      <c r="D45" s="13" t="s">
        <v>263</v>
      </c>
      <c r="E45" s="13" t="s">
        <v>264</v>
      </c>
      <c r="F45" s="12" t="s">
        <v>29</v>
      </c>
      <c r="G45" s="12">
        <v>48</v>
      </c>
      <c r="H45" s="12" t="s">
        <v>30</v>
      </c>
      <c r="I45" s="13" t="s">
        <v>215</v>
      </c>
      <c r="J45" s="13" t="s">
        <v>216</v>
      </c>
      <c r="K45" s="12">
        <v>2706</v>
      </c>
      <c r="L45" s="12" t="s">
        <v>44</v>
      </c>
      <c r="M45" s="12">
        <v>21</v>
      </c>
      <c r="N45" s="12" t="s">
        <v>45</v>
      </c>
      <c r="O45" s="12"/>
      <c r="P45" s="14">
        <v>57</v>
      </c>
      <c r="Q45" s="12"/>
      <c r="R45" s="12"/>
      <c r="S45" s="12"/>
      <c r="T45" s="12"/>
      <c r="U45" s="12"/>
      <c r="V45" s="14" t="s">
        <v>265</v>
      </c>
      <c r="W45" s="12"/>
      <c r="X45" s="12"/>
      <c r="Y45" s="12" t="s">
        <v>218</v>
      </c>
      <c r="Z45" s="12" t="s">
        <v>266</v>
      </c>
      <c r="AA45" s="12" t="s">
        <v>44</v>
      </c>
    </row>
    <row r="46" spans="1:27" x14ac:dyDescent="0.35">
      <c r="A46" s="47">
        <v>17</v>
      </c>
      <c r="B46" s="11">
        <v>86</v>
      </c>
      <c r="C46" s="15" t="s">
        <v>267</v>
      </c>
      <c r="D46" s="13" t="s">
        <v>268</v>
      </c>
      <c r="E46" s="13" t="s">
        <v>269</v>
      </c>
      <c r="F46" s="12" t="s">
        <v>29</v>
      </c>
      <c r="G46" s="12">
        <v>48</v>
      </c>
      <c r="H46" s="12" t="s">
        <v>30</v>
      </c>
      <c r="I46" s="13" t="s">
        <v>130</v>
      </c>
      <c r="J46" s="13" t="s">
        <v>170</v>
      </c>
      <c r="K46" s="12">
        <v>2711</v>
      </c>
      <c r="L46" s="12" t="s">
        <v>44</v>
      </c>
      <c r="M46" s="12">
        <v>21</v>
      </c>
      <c r="N46" s="12" t="s">
        <v>34</v>
      </c>
      <c r="O46" s="12"/>
      <c r="P46" s="14">
        <v>57</v>
      </c>
      <c r="Q46" s="12"/>
      <c r="R46" s="12"/>
      <c r="S46" s="12"/>
      <c r="T46" s="12"/>
      <c r="U46" s="12"/>
      <c r="V46" s="14" t="s">
        <v>270</v>
      </c>
      <c r="W46" s="12"/>
      <c r="X46" s="12"/>
      <c r="Y46" s="12" t="s">
        <v>172</v>
      </c>
      <c r="Z46" s="12" t="s">
        <v>271</v>
      </c>
      <c r="AA46" s="12" t="s">
        <v>44</v>
      </c>
    </row>
    <row r="47" spans="1:27" x14ac:dyDescent="0.35">
      <c r="A47" s="47">
        <v>18</v>
      </c>
      <c r="B47" s="11">
        <v>13</v>
      </c>
      <c r="C47" s="15" t="s">
        <v>272</v>
      </c>
      <c r="D47" s="28" t="s">
        <v>273</v>
      </c>
      <c r="E47" s="28" t="s">
        <v>274</v>
      </c>
      <c r="F47" s="12" t="s">
        <v>29</v>
      </c>
      <c r="G47" s="12">
        <v>48</v>
      </c>
      <c r="H47" s="12" t="s">
        <v>30</v>
      </c>
      <c r="I47" s="13" t="s">
        <v>164</v>
      </c>
      <c r="J47" s="13" t="s">
        <v>165</v>
      </c>
      <c r="K47" s="12">
        <v>2700</v>
      </c>
      <c r="L47" s="12" t="s">
        <v>44</v>
      </c>
      <c r="M47" s="12">
        <v>21</v>
      </c>
      <c r="N47" s="12" t="s">
        <v>45</v>
      </c>
      <c r="O47" s="29"/>
      <c r="P47" s="14">
        <v>56</v>
      </c>
      <c r="Q47" s="12"/>
      <c r="R47" s="12"/>
      <c r="S47" s="12"/>
      <c r="T47" s="12"/>
      <c r="U47" s="12"/>
      <c r="V47" s="30" t="s">
        <v>275</v>
      </c>
      <c r="W47" s="12"/>
      <c r="X47" s="12"/>
      <c r="Y47" s="12" t="s">
        <v>167</v>
      </c>
      <c r="Z47" s="15" t="s">
        <v>276</v>
      </c>
      <c r="AA47" s="15" t="s">
        <v>44</v>
      </c>
    </row>
    <row r="48" spans="1:27" x14ac:dyDescent="0.35">
      <c r="A48" s="47">
        <v>18</v>
      </c>
      <c r="B48" s="11">
        <v>56</v>
      </c>
      <c r="C48" s="15" t="s">
        <v>277</v>
      </c>
      <c r="D48" s="13" t="s">
        <v>83</v>
      </c>
      <c r="E48" s="13" t="s">
        <v>278</v>
      </c>
      <c r="F48" s="12" t="s">
        <v>29</v>
      </c>
      <c r="G48" s="12">
        <v>48</v>
      </c>
      <c r="H48" s="12" t="s">
        <v>30</v>
      </c>
      <c r="I48" s="13" t="s">
        <v>244</v>
      </c>
      <c r="J48" s="13" t="s">
        <v>102</v>
      </c>
      <c r="K48" s="12">
        <v>4012</v>
      </c>
      <c r="L48" s="12" t="s">
        <v>44</v>
      </c>
      <c r="M48" s="12">
        <v>21</v>
      </c>
      <c r="N48" s="12" t="s">
        <v>45</v>
      </c>
      <c r="O48" s="12"/>
      <c r="P48" s="14">
        <v>56</v>
      </c>
      <c r="Q48" s="12"/>
      <c r="R48" s="12"/>
      <c r="S48" s="12"/>
      <c r="T48" s="12"/>
      <c r="U48" s="12"/>
      <c r="V48" s="14" t="s">
        <v>279</v>
      </c>
      <c r="W48" s="12"/>
      <c r="X48" s="12"/>
      <c r="Y48" s="12" t="s">
        <v>104</v>
      </c>
      <c r="Z48" s="12" t="s">
        <v>280</v>
      </c>
      <c r="AA48" s="12" t="s">
        <v>44</v>
      </c>
    </row>
    <row r="49" spans="1:27" x14ac:dyDescent="0.35">
      <c r="A49" s="47">
        <v>18</v>
      </c>
      <c r="B49" s="11">
        <v>39</v>
      </c>
      <c r="C49" s="37" t="s">
        <v>281</v>
      </c>
      <c r="D49" s="19" t="s">
        <v>27</v>
      </c>
      <c r="E49" s="19" t="s">
        <v>282</v>
      </c>
      <c r="F49" s="20" t="s">
        <v>29</v>
      </c>
      <c r="G49" s="20">
        <v>48</v>
      </c>
      <c r="H49" s="20" t="s">
        <v>30</v>
      </c>
      <c r="I49" s="19" t="s">
        <v>283</v>
      </c>
      <c r="J49" s="19" t="s">
        <v>284</v>
      </c>
      <c r="K49" s="20">
        <v>2728</v>
      </c>
      <c r="L49" s="20" t="s">
        <v>44</v>
      </c>
      <c r="M49" s="12">
        <v>21</v>
      </c>
      <c r="N49" s="12" t="s">
        <v>34</v>
      </c>
      <c r="O49" s="21"/>
      <c r="P49" s="23">
        <v>56</v>
      </c>
      <c r="Q49" s="20"/>
      <c r="R49" s="20"/>
      <c r="S49" s="20"/>
      <c r="T49" s="20"/>
      <c r="U49" s="20"/>
      <c r="V49" s="23" t="s">
        <v>285</v>
      </c>
      <c r="W49" s="20"/>
      <c r="X49" s="20"/>
      <c r="Y49" s="20" t="s">
        <v>112</v>
      </c>
      <c r="Z49" s="21" t="s">
        <v>286</v>
      </c>
      <c r="AA49" s="21" t="s">
        <v>287</v>
      </c>
    </row>
    <row r="50" spans="1:27" x14ac:dyDescent="0.35">
      <c r="A50" s="47">
        <v>19</v>
      </c>
      <c r="B50" s="11">
        <v>38</v>
      </c>
      <c r="C50" s="15" t="s">
        <v>288</v>
      </c>
      <c r="D50" s="13" t="s">
        <v>289</v>
      </c>
      <c r="E50" s="13" t="s">
        <v>290</v>
      </c>
      <c r="F50" s="12" t="s">
        <v>29</v>
      </c>
      <c r="G50" s="12">
        <v>48</v>
      </c>
      <c r="H50" s="12" t="s">
        <v>30</v>
      </c>
      <c r="I50" s="13" t="s">
        <v>291</v>
      </c>
      <c r="J50" s="13" t="s">
        <v>292</v>
      </c>
      <c r="K50" s="12">
        <v>2711</v>
      </c>
      <c r="L50" s="12" t="s">
        <v>44</v>
      </c>
      <c r="M50" s="12">
        <v>21</v>
      </c>
      <c r="N50" s="12" t="s">
        <v>45</v>
      </c>
      <c r="O50" s="12"/>
      <c r="P50" s="14">
        <v>55</v>
      </c>
      <c r="Q50" s="12"/>
      <c r="R50" s="12"/>
      <c r="S50" s="12"/>
      <c r="T50" s="12"/>
      <c r="U50" s="12"/>
      <c r="V50" s="14" t="s">
        <v>293</v>
      </c>
      <c r="W50" s="12"/>
      <c r="X50" s="12"/>
      <c r="Y50" s="12" t="s">
        <v>172</v>
      </c>
      <c r="Z50" s="24">
        <v>37772</v>
      </c>
      <c r="AA50" s="12" t="s">
        <v>44</v>
      </c>
    </row>
    <row r="51" spans="1:27" x14ac:dyDescent="0.35">
      <c r="A51" s="47">
        <v>19</v>
      </c>
      <c r="B51" s="11">
        <v>83</v>
      </c>
      <c r="C51" s="15" t="s">
        <v>294</v>
      </c>
      <c r="D51" s="28" t="s">
        <v>295</v>
      </c>
      <c r="E51" s="28" t="s">
        <v>296</v>
      </c>
      <c r="F51" s="12" t="s">
        <v>29</v>
      </c>
      <c r="G51" s="12">
        <v>48</v>
      </c>
      <c r="H51" s="12" t="s">
        <v>30</v>
      </c>
      <c r="I51" s="13" t="s">
        <v>297</v>
      </c>
      <c r="J51" s="13" t="s">
        <v>298</v>
      </c>
      <c r="K51" s="12">
        <v>2700</v>
      </c>
      <c r="L51" s="12" t="s">
        <v>44</v>
      </c>
      <c r="M51" s="12">
        <v>21</v>
      </c>
      <c r="N51" s="12" t="s">
        <v>45</v>
      </c>
      <c r="O51" s="29"/>
      <c r="P51" s="14">
        <v>55</v>
      </c>
      <c r="Q51" s="12"/>
      <c r="R51" s="12"/>
      <c r="S51" s="12"/>
      <c r="T51" s="12"/>
      <c r="U51" s="12"/>
      <c r="V51" s="30" t="s">
        <v>299</v>
      </c>
      <c r="W51" s="12"/>
      <c r="X51" s="12"/>
      <c r="Y51" s="12" t="s">
        <v>167</v>
      </c>
      <c r="Z51" s="15" t="s">
        <v>300</v>
      </c>
      <c r="AA51" s="15" t="s">
        <v>44</v>
      </c>
    </row>
    <row r="52" spans="1:27" x14ac:dyDescent="0.35">
      <c r="A52" s="47">
        <v>19</v>
      </c>
      <c r="B52" s="11">
        <v>21</v>
      </c>
      <c r="C52" s="15" t="s">
        <v>301</v>
      </c>
      <c r="D52" s="13" t="s">
        <v>302</v>
      </c>
      <c r="E52" s="13" t="s">
        <v>303</v>
      </c>
      <c r="F52" s="12" t="s">
        <v>29</v>
      </c>
      <c r="G52" s="12">
        <v>48</v>
      </c>
      <c r="H52" s="12" t="s">
        <v>30</v>
      </c>
      <c r="I52" s="13" t="s">
        <v>116</v>
      </c>
      <c r="J52" s="13" t="s">
        <v>147</v>
      </c>
      <c r="K52" s="12">
        <v>2696</v>
      </c>
      <c r="L52" s="12" t="s">
        <v>33</v>
      </c>
      <c r="M52" s="12">
        <v>21</v>
      </c>
      <c r="N52" s="12" t="s">
        <v>34</v>
      </c>
      <c r="O52" s="12"/>
      <c r="P52" s="14">
        <v>55</v>
      </c>
      <c r="Q52" s="12"/>
      <c r="R52" s="12"/>
      <c r="S52" s="12"/>
      <c r="T52" s="12"/>
      <c r="U52" s="12"/>
      <c r="V52" s="14" t="s">
        <v>304</v>
      </c>
      <c r="W52" s="12"/>
      <c r="X52" s="12"/>
      <c r="Y52" s="12" t="s">
        <v>73</v>
      </c>
      <c r="Z52" s="12" t="s">
        <v>305</v>
      </c>
      <c r="AA52" s="12" t="s">
        <v>306</v>
      </c>
    </row>
    <row r="53" spans="1:27" x14ac:dyDescent="0.35">
      <c r="A53" s="47">
        <v>20</v>
      </c>
      <c r="B53" s="11">
        <v>1</v>
      </c>
      <c r="C53" s="15" t="s">
        <v>307</v>
      </c>
      <c r="D53" s="13" t="s">
        <v>308</v>
      </c>
      <c r="E53" s="13" t="s">
        <v>309</v>
      </c>
      <c r="F53" s="12" t="s">
        <v>29</v>
      </c>
      <c r="G53" s="12">
        <v>48</v>
      </c>
      <c r="H53" s="12" t="s">
        <v>30</v>
      </c>
      <c r="I53" s="13" t="s">
        <v>310</v>
      </c>
      <c r="J53" s="13" t="s">
        <v>311</v>
      </c>
      <c r="K53" s="12">
        <v>2751</v>
      </c>
      <c r="L53" s="12" t="s">
        <v>44</v>
      </c>
      <c r="M53" s="12">
        <v>21</v>
      </c>
      <c r="N53" s="12" t="s">
        <v>34</v>
      </c>
      <c r="O53" s="12"/>
      <c r="P53" s="14">
        <v>54</v>
      </c>
      <c r="Q53" s="12"/>
      <c r="R53" s="12"/>
      <c r="S53" s="12"/>
      <c r="T53" s="12"/>
      <c r="U53" s="12"/>
      <c r="V53" s="14" t="s">
        <v>312</v>
      </c>
      <c r="W53" s="12"/>
      <c r="X53" s="12"/>
      <c r="Y53" s="12" t="s">
        <v>313</v>
      </c>
      <c r="Z53" s="24">
        <v>37983</v>
      </c>
      <c r="AA53" s="12" t="s">
        <v>314</v>
      </c>
    </row>
    <row r="54" spans="1:27" x14ac:dyDescent="0.35">
      <c r="A54" s="47">
        <v>20</v>
      </c>
      <c r="B54" s="11">
        <v>17</v>
      </c>
      <c r="C54" s="15" t="s">
        <v>315</v>
      </c>
      <c r="D54" s="13" t="s">
        <v>316</v>
      </c>
      <c r="E54" s="13" t="s">
        <v>317</v>
      </c>
      <c r="F54" s="12" t="s">
        <v>29</v>
      </c>
      <c r="G54" s="12">
        <v>48</v>
      </c>
      <c r="H54" s="12" t="s">
        <v>30</v>
      </c>
      <c r="I54" s="13" t="s">
        <v>215</v>
      </c>
      <c r="J54" s="13" t="s">
        <v>216</v>
      </c>
      <c r="K54" s="12">
        <v>2706</v>
      </c>
      <c r="L54" s="12" t="s">
        <v>44</v>
      </c>
      <c r="M54" s="12">
        <v>21</v>
      </c>
      <c r="N54" s="12" t="s">
        <v>45</v>
      </c>
      <c r="O54" s="12"/>
      <c r="P54" s="14">
        <v>54</v>
      </c>
      <c r="Q54" s="12"/>
      <c r="R54" s="12"/>
      <c r="S54" s="12"/>
      <c r="T54" s="12"/>
      <c r="U54" s="12"/>
      <c r="V54" s="14" t="s">
        <v>318</v>
      </c>
      <c r="W54" s="12"/>
      <c r="X54" s="12"/>
      <c r="Y54" s="12" t="s">
        <v>218</v>
      </c>
      <c r="Z54" s="12" t="s">
        <v>319</v>
      </c>
      <c r="AA54" s="12" t="s">
        <v>44</v>
      </c>
    </row>
    <row r="55" spans="1:27" x14ac:dyDescent="0.35">
      <c r="A55" s="47">
        <v>20</v>
      </c>
      <c r="B55" s="11">
        <v>67</v>
      </c>
      <c r="C55" s="15" t="s">
        <v>320</v>
      </c>
      <c r="D55" s="13" t="s">
        <v>139</v>
      </c>
      <c r="E55" s="13" t="s">
        <v>321</v>
      </c>
      <c r="F55" s="12" t="s">
        <v>29</v>
      </c>
      <c r="G55" s="12">
        <v>48</v>
      </c>
      <c r="H55" s="12" t="s">
        <v>30</v>
      </c>
      <c r="I55" s="13" t="s">
        <v>208</v>
      </c>
      <c r="J55" s="13" t="s">
        <v>147</v>
      </c>
      <c r="K55" s="12">
        <v>2699</v>
      </c>
      <c r="L55" s="12" t="s">
        <v>44</v>
      </c>
      <c r="M55" s="12">
        <v>21</v>
      </c>
      <c r="N55" s="12" t="s">
        <v>45</v>
      </c>
      <c r="O55" s="12"/>
      <c r="P55" s="14">
        <v>54</v>
      </c>
      <c r="Q55" s="12"/>
      <c r="R55" s="12"/>
      <c r="S55" s="12"/>
      <c r="T55" s="12"/>
      <c r="U55" s="12"/>
      <c r="V55" s="14" t="s">
        <v>322</v>
      </c>
      <c r="W55" s="12"/>
      <c r="X55" s="12"/>
      <c r="Y55" s="12" t="s">
        <v>323</v>
      </c>
      <c r="Z55" s="12" t="s">
        <v>324</v>
      </c>
      <c r="AA55" s="12" t="s">
        <v>44</v>
      </c>
    </row>
    <row r="56" spans="1:27" x14ac:dyDescent="0.35">
      <c r="A56" s="47">
        <v>20</v>
      </c>
      <c r="B56" s="11">
        <v>71</v>
      </c>
      <c r="C56" s="15" t="s">
        <v>325</v>
      </c>
      <c r="D56" s="13" t="s">
        <v>326</v>
      </c>
      <c r="E56" s="13" t="s">
        <v>327</v>
      </c>
      <c r="F56" s="12" t="s">
        <v>29</v>
      </c>
      <c r="G56" s="12">
        <v>48</v>
      </c>
      <c r="H56" s="12" t="s">
        <v>30</v>
      </c>
      <c r="I56" s="13" t="s">
        <v>215</v>
      </c>
      <c r="J56" s="13" t="s">
        <v>216</v>
      </c>
      <c r="K56" s="12">
        <v>2706</v>
      </c>
      <c r="L56" s="12" t="s">
        <v>44</v>
      </c>
      <c r="M56" s="12">
        <v>21</v>
      </c>
      <c r="N56" s="12" t="s">
        <v>45</v>
      </c>
      <c r="O56" s="12"/>
      <c r="P56" s="14">
        <v>54</v>
      </c>
      <c r="Q56" s="12"/>
      <c r="R56" s="12"/>
      <c r="S56" s="12"/>
      <c r="T56" s="12"/>
      <c r="U56" s="12"/>
      <c r="V56" s="14" t="s">
        <v>328</v>
      </c>
      <c r="W56" s="12"/>
      <c r="X56" s="12"/>
      <c r="Y56" s="12" t="s">
        <v>218</v>
      </c>
      <c r="Z56" s="24">
        <v>37881</v>
      </c>
      <c r="AA56" s="12" t="s">
        <v>329</v>
      </c>
    </row>
    <row r="57" spans="1:27" x14ac:dyDescent="0.35">
      <c r="A57" s="47">
        <v>20</v>
      </c>
      <c r="B57" s="11">
        <v>87</v>
      </c>
      <c r="C57" s="15" t="s">
        <v>330</v>
      </c>
      <c r="D57" s="13" t="s">
        <v>331</v>
      </c>
      <c r="E57" s="13" t="s">
        <v>332</v>
      </c>
      <c r="F57" s="12" t="s">
        <v>29</v>
      </c>
      <c r="G57" s="12">
        <v>48</v>
      </c>
      <c r="H57" s="12" t="s">
        <v>30</v>
      </c>
      <c r="I57" s="13" t="s">
        <v>333</v>
      </c>
      <c r="J57" s="13" t="s">
        <v>334</v>
      </c>
      <c r="K57" s="12">
        <v>2740</v>
      </c>
      <c r="L57" s="12" t="s">
        <v>44</v>
      </c>
      <c r="M57" s="12">
        <v>21</v>
      </c>
      <c r="N57" s="12" t="s">
        <v>45</v>
      </c>
      <c r="O57" s="12"/>
      <c r="P57" s="14">
        <v>54</v>
      </c>
      <c r="Q57" s="12"/>
      <c r="R57" s="12"/>
      <c r="S57" s="12"/>
      <c r="T57" s="12"/>
      <c r="U57" s="12"/>
      <c r="V57" s="14" t="s">
        <v>335</v>
      </c>
      <c r="W57" s="12"/>
      <c r="X57" s="12"/>
      <c r="Y57" s="12" t="s">
        <v>336</v>
      </c>
      <c r="Z57" s="12" t="s">
        <v>227</v>
      </c>
      <c r="AA57" s="12" t="s">
        <v>337</v>
      </c>
    </row>
    <row r="58" spans="1:27" x14ac:dyDescent="0.35">
      <c r="A58" s="47">
        <v>20</v>
      </c>
      <c r="B58" s="11">
        <v>61</v>
      </c>
      <c r="C58" s="15" t="s">
        <v>338</v>
      </c>
      <c r="D58" s="13" t="s">
        <v>192</v>
      </c>
      <c r="E58" s="13" t="s">
        <v>339</v>
      </c>
      <c r="F58" s="12" t="s">
        <v>29</v>
      </c>
      <c r="G58" s="12">
        <v>48</v>
      </c>
      <c r="H58" s="12" t="s">
        <v>30</v>
      </c>
      <c r="I58" s="13" t="s">
        <v>132</v>
      </c>
      <c r="J58" s="13" t="s">
        <v>133</v>
      </c>
      <c r="K58" s="12">
        <v>2697</v>
      </c>
      <c r="L58" s="12" t="s">
        <v>44</v>
      </c>
      <c r="M58" s="12">
        <v>21</v>
      </c>
      <c r="N58" s="12" t="s">
        <v>34</v>
      </c>
      <c r="O58" s="12"/>
      <c r="P58" s="14">
        <v>54</v>
      </c>
      <c r="Q58" s="12"/>
      <c r="R58" s="12"/>
      <c r="S58" s="12"/>
      <c r="T58" s="12"/>
      <c r="U58" s="12"/>
      <c r="V58" s="14" t="s">
        <v>340</v>
      </c>
      <c r="W58" s="12"/>
      <c r="X58" s="12"/>
      <c r="Y58" s="12" t="s">
        <v>120</v>
      </c>
      <c r="Z58" s="24">
        <v>37812</v>
      </c>
      <c r="AA58" s="12" t="s">
        <v>44</v>
      </c>
    </row>
    <row r="59" spans="1:27" x14ac:dyDescent="0.35">
      <c r="A59" s="47">
        <v>20</v>
      </c>
      <c r="B59" s="11">
        <v>70</v>
      </c>
      <c r="C59" s="15" t="s">
        <v>341</v>
      </c>
      <c r="D59" s="13" t="s">
        <v>342</v>
      </c>
      <c r="E59" s="13" t="s">
        <v>343</v>
      </c>
      <c r="F59" s="12" t="s">
        <v>29</v>
      </c>
      <c r="G59" s="12">
        <v>48</v>
      </c>
      <c r="H59" s="12" t="s">
        <v>30</v>
      </c>
      <c r="I59" s="13" t="s">
        <v>116</v>
      </c>
      <c r="J59" s="13" t="s">
        <v>147</v>
      </c>
      <c r="K59" s="12">
        <v>2696</v>
      </c>
      <c r="L59" s="12" t="s">
        <v>33</v>
      </c>
      <c r="M59" s="12">
        <v>21</v>
      </c>
      <c r="N59" s="12" t="s">
        <v>34</v>
      </c>
      <c r="O59" s="12"/>
      <c r="P59" s="14">
        <v>54</v>
      </c>
      <c r="Q59" s="12"/>
      <c r="R59" s="12"/>
      <c r="S59" s="12"/>
      <c r="T59" s="12"/>
      <c r="U59" s="12"/>
      <c r="V59" s="14" t="s">
        <v>344</v>
      </c>
      <c r="W59" s="12"/>
      <c r="X59" s="12"/>
      <c r="Y59" s="12" t="s">
        <v>73</v>
      </c>
      <c r="Z59" s="12" t="s">
        <v>345</v>
      </c>
      <c r="AA59" s="12" t="s">
        <v>33</v>
      </c>
    </row>
    <row r="60" spans="1:27" x14ac:dyDescent="0.35">
      <c r="A60" s="47">
        <v>20</v>
      </c>
      <c r="B60" s="11">
        <v>76</v>
      </c>
      <c r="C60" s="17" t="s">
        <v>346</v>
      </c>
      <c r="D60" s="19" t="s">
        <v>56</v>
      </c>
      <c r="E60" s="19" t="s">
        <v>347</v>
      </c>
      <c r="F60" s="20" t="s">
        <v>29</v>
      </c>
      <c r="G60" s="20">
        <v>48</v>
      </c>
      <c r="H60" s="20" t="s">
        <v>30</v>
      </c>
      <c r="I60" s="19" t="s">
        <v>348</v>
      </c>
      <c r="J60" s="19" t="s">
        <v>349</v>
      </c>
      <c r="K60" s="20">
        <v>2728</v>
      </c>
      <c r="L60" s="20" t="s">
        <v>44</v>
      </c>
      <c r="M60" s="12">
        <v>21</v>
      </c>
      <c r="N60" s="12" t="s">
        <v>34</v>
      </c>
      <c r="O60" s="21"/>
      <c r="P60" s="23">
        <v>54</v>
      </c>
      <c r="Q60" s="20"/>
      <c r="R60" s="20"/>
      <c r="S60" s="20"/>
      <c r="T60" s="20"/>
      <c r="U60" s="20"/>
      <c r="V60" s="23" t="s">
        <v>350</v>
      </c>
      <c r="W60" s="20"/>
      <c r="X60" s="20"/>
      <c r="Y60" s="20" t="s">
        <v>112</v>
      </c>
      <c r="Z60" s="21" t="s">
        <v>351</v>
      </c>
      <c r="AA60" s="21" t="s">
        <v>44</v>
      </c>
    </row>
    <row r="61" spans="1:27" x14ac:dyDescent="0.35">
      <c r="A61" s="47">
        <v>20</v>
      </c>
      <c r="B61" s="11">
        <v>82</v>
      </c>
      <c r="C61" s="15" t="s">
        <v>352</v>
      </c>
      <c r="D61" s="13" t="s">
        <v>353</v>
      </c>
      <c r="E61" s="13" t="s">
        <v>354</v>
      </c>
      <c r="F61" s="12" t="s">
        <v>29</v>
      </c>
      <c r="G61" s="12">
        <v>48</v>
      </c>
      <c r="H61" s="12" t="s">
        <v>30</v>
      </c>
      <c r="I61" s="13" t="s">
        <v>95</v>
      </c>
      <c r="J61" s="13" t="s">
        <v>355</v>
      </c>
      <c r="K61" s="12">
        <v>4012</v>
      </c>
      <c r="L61" s="12" t="s">
        <v>44</v>
      </c>
      <c r="M61" s="12">
        <v>21</v>
      </c>
      <c r="N61" s="12" t="s">
        <v>45</v>
      </c>
      <c r="O61" s="12"/>
      <c r="P61" s="14">
        <v>54</v>
      </c>
      <c r="Q61" s="12"/>
      <c r="R61" s="12"/>
      <c r="S61" s="12"/>
      <c r="T61" s="12"/>
      <c r="U61" s="12"/>
      <c r="V61" s="14" t="s">
        <v>356</v>
      </c>
      <c r="W61" s="12"/>
      <c r="X61" s="12"/>
      <c r="Y61" s="12" t="s">
        <v>104</v>
      </c>
      <c r="Z61" s="12" t="s">
        <v>357</v>
      </c>
      <c r="AA61" s="12" t="s">
        <v>329</v>
      </c>
    </row>
    <row r="62" spans="1:27" x14ac:dyDescent="0.35">
      <c r="A62" s="47">
        <v>21</v>
      </c>
      <c r="B62" s="11">
        <v>3</v>
      </c>
      <c r="C62" s="15" t="s">
        <v>358</v>
      </c>
      <c r="D62" s="13" t="s">
        <v>202</v>
      </c>
      <c r="E62" s="13" t="s">
        <v>359</v>
      </c>
      <c r="F62" s="12" t="s">
        <v>29</v>
      </c>
      <c r="G62" s="12">
        <v>48</v>
      </c>
      <c r="H62" s="12" t="s">
        <v>30</v>
      </c>
      <c r="I62" s="13" t="s">
        <v>95</v>
      </c>
      <c r="J62" s="13" t="s">
        <v>96</v>
      </c>
      <c r="K62" s="12">
        <v>2710</v>
      </c>
      <c r="L62" s="12" t="s">
        <v>44</v>
      </c>
      <c r="M62" s="12">
        <v>21</v>
      </c>
      <c r="N62" s="12" t="s">
        <v>34</v>
      </c>
      <c r="O62" s="12"/>
      <c r="P62" s="14">
        <v>53</v>
      </c>
      <c r="Q62" s="12"/>
      <c r="R62" s="12"/>
      <c r="S62" s="12"/>
      <c r="T62" s="12"/>
      <c r="U62" s="12"/>
      <c r="V62" s="14" t="s">
        <v>360</v>
      </c>
      <c r="W62" s="12"/>
      <c r="X62" s="12"/>
      <c r="Y62" s="12" t="str">
        <f>VLOOKUP(K:K,[1]Sheet2!A$1:B$65536,2,0)</f>
        <v>XV. gimnazija - Zagreb</v>
      </c>
      <c r="Z62" s="12" t="s">
        <v>361</v>
      </c>
      <c r="AA62" s="12" t="s">
        <v>44</v>
      </c>
    </row>
    <row r="63" spans="1:27" x14ac:dyDescent="0.35">
      <c r="A63" s="47">
        <v>21</v>
      </c>
      <c r="B63" s="11">
        <v>18</v>
      </c>
      <c r="C63" s="26">
        <v>3323586789</v>
      </c>
      <c r="D63" s="13" t="s">
        <v>362</v>
      </c>
      <c r="E63" s="13" t="s">
        <v>363</v>
      </c>
      <c r="F63" s="12" t="s">
        <v>29</v>
      </c>
      <c r="G63" s="12">
        <v>48</v>
      </c>
      <c r="H63" s="12" t="s">
        <v>30</v>
      </c>
      <c r="I63" s="13" t="s">
        <v>130</v>
      </c>
      <c r="J63" s="13" t="s">
        <v>170</v>
      </c>
      <c r="K63" s="12">
        <v>2711</v>
      </c>
      <c r="L63" s="12" t="s">
        <v>44</v>
      </c>
      <c r="M63" s="12">
        <v>21</v>
      </c>
      <c r="N63" s="12" t="s">
        <v>45</v>
      </c>
      <c r="O63" s="12"/>
      <c r="P63" s="14">
        <v>53</v>
      </c>
      <c r="Q63" s="12"/>
      <c r="R63" s="12"/>
      <c r="S63" s="12"/>
      <c r="T63" s="12"/>
      <c r="U63" s="12"/>
      <c r="V63" s="14" t="s">
        <v>364</v>
      </c>
      <c r="W63" s="12"/>
      <c r="X63" s="12"/>
      <c r="Y63" s="12" t="s">
        <v>172</v>
      </c>
      <c r="Z63" s="12" t="s">
        <v>365</v>
      </c>
      <c r="AA63" s="12" t="s">
        <v>98</v>
      </c>
    </row>
    <row r="64" spans="1:27" x14ac:dyDescent="0.35">
      <c r="A64" s="47">
        <v>21</v>
      </c>
      <c r="B64" s="11">
        <v>31</v>
      </c>
      <c r="C64" s="17" t="s">
        <v>366</v>
      </c>
      <c r="D64" s="19" t="s">
        <v>367</v>
      </c>
      <c r="E64" s="18" t="s">
        <v>368</v>
      </c>
      <c r="F64" s="20" t="s">
        <v>29</v>
      </c>
      <c r="G64" s="20">
        <v>48</v>
      </c>
      <c r="H64" s="20" t="s">
        <v>30</v>
      </c>
      <c r="I64" s="19" t="s">
        <v>109</v>
      </c>
      <c r="J64" s="19" t="s">
        <v>110</v>
      </c>
      <c r="K64" s="20">
        <v>2728</v>
      </c>
      <c r="L64" s="20" t="s">
        <v>44</v>
      </c>
      <c r="M64" s="12">
        <v>21</v>
      </c>
      <c r="N64" s="12" t="s">
        <v>45</v>
      </c>
      <c r="O64" s="21"/>
      <c r="P64" s="23">
        <v>53</v>
      </c>
      <c r="Q64" s="20"/>
      <c r="R64" s="20"/>
      <c r="S64" s="20"/>
      <c r="T64" s="20"/>
      <c r="U64" s="20"/>
      <c r="V64" s="23" t="s">
        <v>369</v>
      </c>
      <c r="W64" s="20"/>
      <c r="X64" s="20"/>
      <c r="Y64" s="20" t="s">
        <v>112</v>
      </c>
      <c r="Z64" s="21" t="s">
        <v>370</v>
      </c>
      <c r="AA64" s="21" t="s">
        <v>44</v>
      </c>
    </row>
    <row r="65" spans="1:27" x14ac:dyDescent="0.35">
      <c r="A65" s="47">
        <v>21</v>
      </c>
      <c r="B65" s="11">
        <v>69</v>
      </c>
      <c r="C65" s="15" t="s">
        <v>371</v>
      </c>
      <c r="D65" s="13" t="s">
        <v>372</v>
      </c>
      <c r="E65" s="13" t="s">
        <v>373</v>
      </c>
      <c r="F65" s="12" t="s">
        <v>29</v>
      </c>
      <c r="G65" s="12">
        <v>48</v>
      </c>
      <c r="H65" s="12" t="s">
        <v>30</v>
      </c>
      <c r="I65" s="13" t="s">
        <v>95</v>
      </c>
      <c r="J65" s="13" t="s">
        <v>355</v>
      </c>
      <c r="K65" s="12">
        <v>4012</v>
      </c>
      <c r="L65" s="12" t="s">
        <v>44</v>
      </c>
      <c r="M65" s="12">
        <v>21</v>
      </c>
      <c r="N65" s="12" t="s">
        <v>45</v>
      </c>
      <c r="O65" s="12"/>
      <c r="P65" s="14">
        <v>53</v>
      </c>
      <c r="Q65" s="12"/>
      <c r="R65" s="12"/>
      <c r="S65" s="12"/>
      <c r="T65" s="12"/>
      <c r="U65" s="12"/>
      <c r="V65" s="14" t="s">
        <v>374</v>
      </c>
      <c r="W65" s="12"/>
      <c r="X65" s="12"/>
      <c r="Y65" s="12" t="s">
        <v>104</v>
      </c>
      <c r="Z65" s="12" t="s">
        <v>375</v>
      </c>
      <c r="AA65" s="12" t="s">
        <v>44</v>
      </c>
    </row>
    <row r="66" spans="1:27" x14ac:dyDescent="0.35">
      <c r="A66" s="47">
        <v>21</v>
      </c>
      <c r="B66" s="11">
        <v>37</v>
      </c>
      <c r="C66" s="15" t="s">
        <v>376</v>
      </c>
      <c r="D66" s="13" t="s">
        <v>377</v>
      </c>
      <c r="E66" s="13" t="s">
        <v>378</v>
      </c>
      <c r="F66" s="12" t="s">
        <v>29</v>
      </c>
      <c r="G66" s="12">
        <v>48</v>
      </c>
      <c r="H66" s="12" t="s">
        <v>30</v>
      </c>
      <c r="I66" s="13" t="s">
        <v>379</v>
      </c>
      <c r="J66" s="13" t="s">
        <v>380</v>
      </c>
      <c r="K66" s="12">
        <v>2697</v>
      </c>
      <c r="L66" s="12" t="s">
        <v>44</v>
      </c>
      <c r="M66" s="12">
        <v>21</v>
      </c>
      <c r="N66" s="12" t="s">
        <v>45</v>
      </c>
      <c r="O66" s="12"/>
      <c r="P66" s="14">
        <v>53</v>
      </c>
      <c r="Q66" s="12"/>
      <c r="R66" s="12"/>
      <c r="S66" s="12"/>
      <c r="T66" s="12"/>
      <c r="U66" s="12"/>
      <c r="V66" s="14" t="s">
        <v>381</v>
      </c>
      <c r="W66" s="12"/>
      <c r="X66" s="12"/>
      <c r="Y66" s="12" t="s">
        <v>120</v>
      </c>
      <c r="Z66" s="24">
        <v>37771</v>
      </c>
      <c r="AA66" s="12" t="s">
        <v>44</v>
      </c>
    </row>
    <row r="67" spans="1:27" x14ac:dyDescent="0.35">
      <c r="A67" s="47">
        <v>21</v>
      </c>
      <c r="B67" s="11">
        <v>72</v>
      </c>
      <c r="C67" s="15" t="s">
        <v>382</v>
      </c>
      <c r="D67" s="13" t="s">
        <v>383</v>
      </c>
      <c r="E67" s="13" t="s">
        <v>384</v>
      </c>
      <c r="F67" s="12" t="s">
        <v>29</v>
      </c>
      <c r="G67" s="12">
        <v>48</v>
      </c>
      <c r="H67" s="12" t="s">
        <v>30</v>
      </c>
      <c r="I67" s="13" t="s">
        <v>310</v>
      </c>
      <c r="J67" s="13" t="s">
        <v>311</v>
      </c>
      <c r="K67" s="12">
        <v>2751</v>
      </c>
      <c r="L67" s="12" t="s">
        <v>44</v>
      </c>
      <c r="M67" s="12">
        <v>21</v>
      </c>
      <c r="N67" s="12" t="s">
        <v>34</v>
      </c>
      <c r="O67" s="12"/>
      <c r="P67" s="14">
        <v>53</v>
      </c>
      <c r="Q67" s="12"/>
      <c r="R67" s="12"/>
      <c r="S67" s="12"/>
      <c r="T67" s="12"/>
      <c r="U67" s="12"/>
      <c r="V67" s="14" t="s">
        <v>385</v>
      </c>
      <c r="W67" s="12"/>
      <c r="X67" s="12"/>
      <c r="Y67" s="12" t="s">
        <v>313</v>
      </c>
      <c r="Z67" s="24">
        <v>37890</v>
      </c>
      <c r="AA67" s="12" t="s">
        <v>44</v>
      </c>
    </row>
    <row r="68" spans="1:27" x14ac:dyDescent="0.35">
      <c r="A68" s="47">
        <v>22</v>
      </c>
      <c r="B68" s="11">
        <v>80</v>
      </c>
      <c r="C68" s="17" t="s">
        <v>386</v>
      </c>
      <c r="D68" s="19" t="s">
        <v>387</v>
      </c>
      <c r="E68" s="19" t="s">
        <v>388</v>
      </c>
      <c r="F68" s="20" t="s">
        <v>29</v>
      </c>
      <c r="G68" s="20">
        <v>48</v>
      </c>
      <c r="H68" s="20" t="s">
        <v>30</v>
      </c>
      <c r="I68" s="19" t="s">
        <v>152</v>
      </c>
      <c r="J68" s="19" t="s">
        <v>153</v>
      </c>
      <c r="K68" s="20">
        <v>2728</v>
      </c>
      <c r="L68" s="20" t="s">
        <v>44</v>
      </c>
      <c r="M68" s="12">
        <v>21</v>
      </c>
      <c r="N68" s="12" t="s">
        <v>45</v>
      </c>
      <c r="O68" s="21"/>
      <c r="P68" s="22">
        <v>52</v>
      </c>
      <c r="Q68" s="20"/>
      <c r="R68" s="20"/>
      <c r="S68" s="20"/>
      <c r="T68" s="20"/>
      <c r="U68" s="20"/>
      <c r="V68" s="23" t="s">
        <v>389</v>
      </c>
      <c r="W68" s="20"/>
      <c r="X68" s="20"/>
      <c r="Y68" s="20" t="s">
        <v>112</v>
      </c>
      <c r="Z68" s="21" t="s">
        <v>390</v>
      </c>
      <c r="AA68" s="21" t="s">
        <v>44</v>
      </c>
    </row>
    <row r="69" spans="1:27" x14ac:dyDescent="0.35">
      <c r="A69" s="47">
        <v>22</v>
      </c>
      <c r="B69" s="11">
        <v>33</v>
      </c>
      <c r="C69" s="15">
        <v>62406332433</v>
      </c>
      <c r="D69" s="28" t="s">
        <v>391</v>
      </c>
      <c r="E69" s="28" t="s">
        <v>392</v>
      </c>
      <c r="F69" s="12" t="s">
        <v>29</v>
      </c>
      <c r="G69" s="12">
        <v>48</v>
      </c>
      <c r="H69" s="12" t="s">
        <v>30</v>
      </c>
      <c r="I69" s="13" t="s">
        <v>393</v>
      </c>
      <c r="J69" s="13" t="s">
        <v>394</v>
      </c>
      <c r="K69" s="12">
        <v>2700</v>
      </c>
      <c r="L69" s="12" t="s">
        <v>44</v>
      </c>
      <c r="M69" s="12">
        <v>21</v>
      </c>
      <c r="N69" s="12" t="s">
        <v>45</v>
      </c>
      <c r="O69" s="29"/>
      <c r="P69" s="14">
        <v>52</v>
      </c>
      <c r="Q69" s="12"/>
      <c r="R69" s="12"/>
      <c r="S69" s="12"/>
      <c r="T69" s="12"/>
      <c r="U69" s="12"/>
      <c r="V69" s="30" t="s">
        <v>395</v>
      </c>
      <c r="W69" s="12"/>
      <c r="X69" s="12"/>
      <c r="Y69" s="12" t="s">
        <v>167</v>
      </c>
      <c r="Z69" s="15" t="s">
        <v>396</v>
      </c>
      <c r="AA69" s="15" t="s">
        <v>44</v>
      </c>
    </row>
    <row r="70" spans="1:27" x14ac:dyDescent="0.35">
      <c r="A70" s="47">
        <v>23</v>
      </c>
      <c r="B70" s="11">
        <v>26</v>
      </c>
      <c r="C70" s="17" t="s">
        <v>397</v>
      </c>
      <c r="D70" s="19" t="s">
        <v>398</v>
      </c>
      <c r="E70" s="19" t="s">
        <v>399</v>
      </c>
      <c r="F70" s="20" t="s">
        <v>29</v>
      </c>
      <c r="G70" s="20">
        <v>48</v>
      </c>
      <c r="H70" s="20" t="s">
        <v>30</v>
      </c>
      <c r="I70" s="19" t="s">
        <v>152</v>
      </c>
      <c r="J70" s="19" t="s">
        <v>153</v>
      </c>
      <c r="K70" s="20">
        <v>2728</v>
      </c>
      <c r="L70" s="20" t="s">
        <v>44</v>
      </c>
      <c r="M70" s="12">
        <v>21</v>
      </c>
      <c r="N70" s="12" t="s">
        <v>45</v>
      </c>
      <c r="O70" s="21"/>
      <c r="P70" s="22">
        <v>51</v>
      </c>
      <c r="Q70" s="20"/>
      <c r="R70" s="20"/>
      <c r="S70" s="20"/>
      <c r="T70" s="20"/>
      <c r="U70" s="20"/>
      <c r="V70" s="23" t="s">
        <v>400</v>
      </c>
      <c r="W70" s="20"/>
      <c r="X70" s="20"/>
      <c r="Y70" s="20" t="s">
        <v>112</v>
      </c>
      <c r="Z70" s="21" t="s">
        <v>47</v>
      </c>
      <c r="AA70" s="21" t="s">
        <v>44</v>
      </c>
    </row>
    <row r="71" spans="1:27" x14ac:dyDescent="0.35">
      <c r="A71" s="47">
        <v>23</v>
      </c>
      <c r="B71" s="11">
        <v>68</v>
      </c>
      <c r="C71" s="15" t="s">
        <v>401</v>
      </c>
      <c r="D71" s="13" t="s">
        <v>56</v>
      </c>
      <c r="E71" s="13" t="s">
        <v>402</v>
      </c>
      <c r="F71" s="12" t="s">
        <v>29</v>
      </c>
      <c r="G71" s="12">
        <v>48</v>
      </c>
      <c r="H71" s="12" t="s">
        <v>30</v>
      </c>
      <c r="I71" s="13" t="s">
        <v>70</v>
      </c>
      <c r="J71" s="13" t="s">
        <v>71</v>
      </c>
      <c r="K71" s="27">
        <v>2696</v>
      </c>
      <c r="L71" s="12" t="s">
        <v>33</v>
      </c>
      <c r="M71" s="12">
        <v>21</v>
      </c>
      <c r="N71" s="12" t="s">
        <v>45</v>
      </c>
      <c r="O71" s="12"/>
      <c r="P71" s="14">
        <v>51</v>
      </c>
      <c r="Q71" s="12"/>
      <c r="R71" s="12"/>
      <c r="S71" s="12"/>
      <c r="T71" s="12"/>
      <c r="U71" s="12"/>
      <c r="V71" s="14" t="s">
        <v>403</v>
      </c>
      <c r="W71" s="12"/>
      <c r="X71" s="12"/>
      <c r="Y71" s="12" t="s">
        <v>73</v>
      </c>
      <c r="Z71" s="15" t="s">
        <v>404</v>
      </c>
      <c r="AA71" s="15" t="s">
        <v>98</v>
      </c>
    </row>
    <row r="72" spans="1:27" x14ac:dyDescent="0.35">
      <c r="A72" s="47">
        <v>24</v>
      </c>
      <c r="B72" s="11">
        <v>64</v>
      </c>
      <c r="C72" s="15" t="s">
        <v>405</v>
      </c>
      <c r="D72" s="13" t="s">
        <v>164</v>
      </c>
      <c r="E72" s="13" t="s">
        <v>406</v>
      </c>
      <c r="F72" s="12" t="s">
        <v>29</v>
      </c>
      <c r="G72" s="12">
        <v>48</v>
      </c>
      <c r="H72" s="12" t="s">
        <v>30</v>
      </c>
      <c r="I72" s="13" t="s">
        <v>139</v>
      </c>
      <c r="J72" s="13" t="s">
        <v>140</v>
      </c>
      <c r="K72" s="12">
        <v>2712</v>
      </c>
      <c r="L72" s="12" t="s">
        <v>44</v>
      </c>
      <c r="M72" s="12">
        <v>21</v>
      </c>
      <c r="N72" s="12" t="s">
        <v>45</v>
      </c>
      <c r="O72" s="12"/>
      <c r="P72" s="14">
        <v>50</v>
      </c>
      <c r="Q72" s="12"/>
      <c r="R72" s="12"/>
      <c r="S72" s="12"/>
      <c r="T72" s="12"/>
      <c r="U72" s="12"/>
      <c r="V72" s="14" t="s">
        <v>407</v>
      </c>
      <c r="W72" s="12"/>
      <c r="X72" s="12"/>
      <c r="Y72" s="12" t="s">
        <v>142</v>
      </c>
      <c r="Z72" s="12" t="s">
        <v>408</v>
      </c>
      <c r="AA72" s="12" t="s">
        <v>44</v>
      </c>
    </row>
    <row r="73" spans="1:27" x14ac:dyDescent="0.35">
      <c r="A73" s="47">
        <v>24</v>
      </c>
      <c r="B73" s="11">
        <v>5</v>
      </c>
      <c r="C73" s="15">
        <v>41795590981</v>
      </c>
      <c r="D73" s="28" t="s">
        <v>409</v>
      </c>
      <c r="E73" s="28" t="s">
        <v>410</v>
      </c>
      <c r="F73" s="12" t="s">
        <v>29</v>
      </c>
      <c r="G73" s="12">
        <v>48</v>
      </c>
      <c r="H73" s="12" t="s">
        <v>30</v>
      </c>
      <c r="I73" s="13" t="s">
        <v>393</v>
      </c>
      <c r="J73" s="13" t="s">
        <v>394</v>
      </c>
      <c r="K73" s="12">
        <v>2700</v>
      </c>
      <c r="L73" s="12" t="s">
        <v>44</v>
      </c>
      <c r="M73" s="12">
        <v>21</v>
      </c>
      <c r="N73" s="12" t="s">
        <v>34</v>
      </c>
      <c r="O73" s="29"/>
      <c r="P73" s="14">
        <v>50</v>
      </c>
      <c r="Q73" s="12"/>
      <c r="R73" s="12"/>
      <c r="S73" s="12"/>
      <c r="T73" s="12"/>
      <c r="U73" s="12"/>
      <c r="V73" s="30" t="s">
        <v>411</v>
      </c>
      <c r="W73" s="12"/>
      <c r="X73" s="12"/>
      <c r="Y73" s="12" t="s">
        <v>167</v>
      </c>
      <c r="Z73" s="15" t="s">
        <v>412</v>
      </c>
      <c r="AA73" s="15" t="s">
        <v>44</v>
      </c>
    </row>
    <row r="74" spans="1:27" x14ac:dyDescent="0.35">
      <c r="A74" s="47">
        <v>24</v>
      </c>
      <c r="B74" s="11">
        <v>28</v>
      </c>
      <c r="C74" s="17" t="s">
        <v>413</v>
      </c>
      <c r="D74" s="19" t="s">
        <v>414</v>
      </c>
      <c r="E74" s="19" t="s">
        <v>415</v>
      </c>
      <c r="F74" s="20" t="s">
        <v>29</v>
      </c>
      <c r="G74" s="12">
        <v>48</v>
      </c>
      <c r="H74" s="20" t="s">
        <v>30</v>
      </c>
      <c r="I74" s="19" t="s">
        <v>152</v>
      </c>
      <c r="J74" s="19" t="s">
        <v>153</v>
      </c>
      <c r="K74" s="20">
        <v>2728</v>
      </c>
      <c r="L74" s="20" t="s">
        <v>44</v>
      </c>
      <c r="M74" s="12">
        <v>21</v>
      </c>
      <c r="N74" s="12" t="s">
        <v>45</v>
      </c>
      <c r="O74" s="21"/>
      <c r="P74" s="23">
        <v>50</v>
      </c>
      <c r="Q74" s="20"/>
      <c r="R74" s="20"/>
      <c r="S74" s="20"/>
      <c r="T74" s="20"/>
      <c r="U74" s="20"/>
      <c r="V74" s="23" t="s">
        <v>416</v>
      </c>
      <c r="W74" s="20"/>
      <c r="X74" s="20"/>
      <c r="Y74" s="20" t="s">
        <v>112</v>
      </c>
      <c r="Z74" s="21" t="s">
        <v>247</v>
      </c>
      <c r="AA74" s="21" t="s">
        <v>44</v>
      </c>
    </row>
    <row r="75" spans="1:27" x14ac:dyDescent="0.35">
      <c r="A75" s="47">
        <v>24</v>
      </c>
      <c r="B75" s="11">
        <v>60</v>
      </c>
      <c r="C75" s="15" t="s">
        <v>417</v>
      </c>
      <c r="D75" s="13" t="s">
        <v>418</v>
      </c>
      <c r="E75" s="13" t="s">
        <v>419</v>
      </c>
      <c r="F75" s="12" t="s">
        <v>29</v>
      </c>
      <c r="G75" s="12">
        <v>48</v>
      </c>
      <c r="H75" s="12" t="s">
        <v>30</v>
      </c>
      <c r="I75" s="13" t="s">
        <v>54</v>
      </c>
      <c r="J75" s="13" t="s">
        <v>118</v>
      </c>
      <c r="K75" s="12">
        <v>2697</v>
      </c>
      <c r="L75" s="12" t="s">
        <v>44</v>
      </c>
      <c r="M75" s="12">
        <v>21</v>
      </c>
      <c r="N75" s="12" t="s">
        <v>45</v>
      </c>
      <c r="O75" s="12"/>
      <c r="P75" s="14">
        <v>50</v>
      </c>
      <c r="Q75" s="12"/>
      <c r="R75" s="12"/>
      <c r="S75" s="12"/>
      <c r="T75" s="12"/>
      <c r="U75" s="12"/>
      <c r="V75" s="14" t="s">
        <v>420</v>
      </c>
      <c r="W75" s="12"/>
      <c r="X75" s="12"/>
      <c r="Y75" s="12" t="s">
        <v>120</v>
      </c>
      <c r="Z75" s="24">
        <v>37754</v>
      </c>
      <c r="AA75" s="12" t="s">
        <v>421</v>
      </c>
    </row>
    <row r="76" spans="1:27" x14ac:dyDescent="0.35">
      <c r="A76" s="47">
        <v>25</v>
      </c>
      <c r="B76" s="11">
        <v>59</v>
      </c>
      <c r="C76" s="20">
        <v>85694115272</v>
      </c>
      <c r="D76" s="18" t="s">
        <v>422</v>
      </c>
      <c r="E76" s="18" t="s">
        <v>423</v>
      </c>
      <c r="F76" s="20" t="s">
        <v>29</v>
      </c>
      <c r="G76" s="21">
        <v>48</v>
      </c>
      <c r="H76" s="20" t="s">
        <v>30</v>
      </c>
      <c r="I76" s="18" t="s">
        <v>109</v>
      </c>
      <c r="J76" s="18" t="s">
        <v>110</v>
      </c>
      <c r="K76" s="20">
        <v>2728</v>
      </c>
      <c r="L76" s="20" t="s">
        <v>44</v>
      </c>
      <c r="M76" s="12">
        <v>21</v>
      </c>
      <c r="N76" s="12" t="s">
        <v>45</v>
      </c>
      <c r="O76" s="21"/>
      <c r="P76" s="22">
        <v>49</v>
      </c>
      <c r="Q76" s="20"/>
      <c r="R76" s="20"/>
      <c r="S76" s="20"/>
      <c r="T76" s="20"/>
      <c r="U76" s="20"/>
      <c r="V76" s="22" t="s">
        <v>424</v>
      </c>
      <c r="W76" s="20"/>
      <c r="X76" s="20"/>
      <c r="Y76" s="20" t="s">
        <v>112</v>
      </c>
      <c r="Z76" s="20" t="s">
        <v>425</v>
      </c>
      <c r="AA76" s="20" t="s">
        <v>44</v>
      </c>
    </row>
    <row r="77" spans="1:27" x14ac:dyDescent="0.35">
      <c r="A77" s="47">
        <v>25</v>
      </c>
      <c r="B77" s="11">
        <v>78</v>
      </c>
      <c r="C77" s="15" t="s">
        <v>426</v>
      </c>
      <c r="D77" s="13" t="s">
        <v>27</v>
      </c>
      <c r="E77" s="13" t="s">
        <v>427</v>
      </c>
      <c r="F77" s="12" t="s">
        <v>29</v>
      </c>
      <c r="G77" s="12">
        <v>48</v>
      </c>
      <c r="H77" s="12" t="s">
        <v>30</v>
      </c>
      <c r="I77" s="13" t="s">
        <v>54</v>
      </c>
      <c r="J77" s="13" t="s">
        <v>118</v>
      </c>
      <c r="K77" s="12">
        <v>2697</v>
      </c>
      <c r="L77" s="12" t="s">
        <v>44</v>
      </c>
      <c r="M77" s="12">
        <v>21</v>
      </c>
      <c r="N77" s="12" t="s">
        <v>45</v>
      </c>
      <c r="O77" s="12"/>
      <c r="P77" s="14">
        <v>49</v>
      </c>
      <c r="Q77" s="12"/>
      <c r="R77" s="12"/>
      <c r="S77" s="12"/>
      <c r="T77" s="12"/>
      <c r="U77" s="12"/>
      <c r="V77" s="14" t="s">
        <v>428</v>
      </c>
      <c r="W77" s="12"/>
      <c r="X77" s="12"/>
      <c r="Y77" s="12" t="s">
        <v>120</v>
      </c>
      <c r="Z77" s="24">
        <v>37938</v>
      </c>
      <c r="AA77" s="12" t="s">
        <v>44</v>
      </c>
    </row>
    <row r="78" spans="1:27" x14ac:dyDescent="0.35">
      <c r="A78" s="47">
        <v>25</v>
      </c>
      <c r="B78" s="11">
        <v>74</v>
      </c>
      <c r="C78" s="15" t="s">
        <v>429</v>
      </c>
      <c r="D78" s="28" t="s">
        <v>430</v>
      </c>
      <c r="E78" s="28" t="s">
        <v>431</v>
      </c>
      <c r="F78" s="12" t="s">
        <v>29</v>
      </c>
      <c r="G78" s="12">
        <v>48</v>
      </c>
      <c r="H78" s="12" t="s">
        <v>30</v>
      </c>
      <c r="I78" s="13" t="s">
        <v>164</v>
      </c>
      <c r="J78" s="13" t="s">
        <v>165</v>
      </c>
      <c r="K78" s="12">
        <v>2700</v>
      </c>
      <c r="L78" s="12" t="s">
        <v>44</v>
      </c>
      <c r="M78" s="12">
        <v>21</v>
      </c>
      <c r="N78" s="12" t="s">
        <v>34</v>
      </c>
      <c r="O78" s="29"/>
      <c r="P78" s="14">
        <v>49</v>
      </c>
      <c r="Q78" s="12"/>
      <c r="R78" s="12"/>
      <c r="S78" s="12"/>
      <c r="T78" s="12"/>
      <c r="U78" s="12"/>
      <c r="V78" s="30" t="s">
        <v>432</v>
      </c>
      <c r="W78" s="12"/>
      <c r="X78" s="12"/>
      <c r="Y78" s="12" t="s">
        <v>167</v>
      </c>
      <c r="Z78" s="12" t="s">
        <v>433</v>
      </c>
      <c r="AA78" s="12" t="s">
        <v>44</v>
      </c>
    </row>
    <row r="79" spans="1:27" x14ac:dyDescent="0.35">
      <c r="A79" s="47">
        <v>26</v>
      </c>
      <c r="B79" s="11">
        <v>50</v>
      </c>
      <c r="C79" s="15" t="s">
        <v>434</v>
      </c>
      <c r="D79" s="13" t="s">
        <v>435</v>
      </c>
      <c r="E79" s="13" t="s">
        <v>436</v>
      </c>
      <c r="F79" s="12" t="s">
        <v>29</v>
      </c>
      <c r="G79" s="12">
        <v>48</v>
      </c>
      <c r="H79" s="12" t="s">
        <v>30</v>
      </c>
      <c r="I79" s="13" t="s">
        <v>95</v>
      </c>
      <c r="J79" s="13" t="s">
        <v>355</v>
      </c>
      <c r="K79" s="12">
        <v>4012</v>
      </c>
      <c r="L79" s="12" t="s">
        <v>44</v>
      </c>
      <c r="M79" s="12">
        <v>21</v>
      </c>
      <c r="N79" s="12" t="s">
        <v>34</v>
      </c>
      <c r="O79" s="12"/>
      <c r="P79" s="14">
        <v>48</v>
      </c>
      <c r="Q79" s="12"/>
      <c r="R79" s="12"/>
      <c r="S79" s="12"/>
      <c r="T79" s="12"/>
      <c r="U79" s="12"/>
      <c r="V79" s="14" t="s">
        <v>437</v>
      </c>
      <c r="W79" s="12"/>
      <c r="X79" s="12"/>
      <c r="Y79" s="12" t="s">
        <v>104</v>
      </c>
      <c r="Z79" s="38" t="s">
        <v>438</v>
      </c>
      <c r="AA79" s="12" t="s">
        <v>44</v>
      </c>
    </row>
    <row r="80" spans="1:27" x14ac:dyDescent="0.35">
      <c r="A80" s="47">
        <v>27</v>
      </c>
      <c r="B80" s="11">
        <v>30</v>
      </c>
      <c r="C80" s="15" t="s">
        <v>439</v>
      </c>
      <c r="D80" s="13" t="s">
        <v>440</v>
      </c>
      <c r="E80" s="13" t="s">
        <v>441</v>
      </c>
      <c r="F80" s="12" t="s">
        <v>29</v>
      </c>
      <c r="G80" s="12">
        <v>48</v>
      </c>
      <c r="H80" s="12" t="s">
        <v>30</v>
      </c>
      <c r="I80" s="13" t="s">
        <v>215</v>
      </c>
      <c r="J80" s="13" t="s">
        <v>216</v>
      </c>
      <c r="K80" s="12">
        <v>2706</v>
      </c>
      <c r="L80" s="12" t="s">
        <v>44</v>
      </c>
      <c r="M80" s="12">
        <v>21</v>
      </c>
      <c r="N80" s="12" t="s">
        <v>45</v>
      </c>
      <c r="O80" s="12"/>
      <c r="P80" s="14">
        <v>47</v>
      </c>
      <c r="Q80" s="12"/>
      <c r="R80" s="12"/>
      <c r="S80" s="12"/>
      <c r="T80" s="12"/>
      <c r="U80" s="12"/>
      <c r="V80" s="14" t="s">
        <v>442</v>
      </c>
      <c r="W80" s="12"/>
      <c r="X80" s="12"/>
      <c r="Y80" s="12" t="s">
        <v>218</v>
      </c>
      <c r="Z80" s="12" t="s">
        <v>443</v>
      </c>
      <c r="AA80" s="12" t="s">
        <v>44</v>
      </c>
    </row>
    <row r="81" spans="1:27" x14ac:dyDescent="0.35">
      <c r="A81" s="47">
        <v>27</v>
      </c>
      <c r="B81" s="11">
        <v>65</v>
      </c>
      <c r="C81" s="15" t="s">
        <v>444</v>
      </c>
      <c r="D81" s="13" t="s">
        <v>414</v>
      </c>
      <c r="E81" s="13" t="s">
        <v>445</v>
      </c>
      <c r="F81" s="12" t="s">
        <v>29</v>
      </c>
      <c r="G81" s="12">
        <v>48</v>
      </c>
      <c r="H81" s="12" t="s">
        <v>30</v>
      </c>
      <c r="I81" s="13" t="s">
        <v>379</v>
      </c>
      <c r="J81" s="13" t="s">
        <v>380</v>
      </c>
      <c r="K81" s="12">
        <v>2697</v>
      </c>
      <c r="L81" s="12" t="s">
        <v>44</v>
      </c>
      <c r="M81" s="12">
        <v>21</v>
      </c>
      <c r="N81" s="12" t="s">
        <v>45</v>
      </c>
      <c r="O81" s="12"/>
      <c r="P81" s="14">
        <v>47</v>
      </c>
      <c r="Q81" s="12"/>
      <c r="R81" s="12"/>
      <c r="S81" s="12"/>
      <c r="T81" s="12"/>
      <c r="U81" s="12"/>
      <c r="V81" s="14" t="s">
        <v>446</v>
      </c>
      <c r="W81" s="12"/>
      <c r="X81" s="12"/>
      <c r="Y81" s="12" t="s">
        <v>120</v>
      </c>
      <c r="Z81" s="24">
        <v>38090</v>
      </c>
      <c r="AA81" s="12" t="s">
        <v>44</v>
      </c>
    </row>
    <row r="82" spans="1:27" x14ac:dyDescent="0.35">
      <c r="A82" s="47">
        <v>27</v>
      </c>
      <c r="B82" s="11">
        <v>81</v>
      </c>
      <c r="C82" s="16" t="s">
        <v>447</v>
      </c>
      <c r="D82" s="13" t="s">
        <v>448</v>
      </c>
      <c r="E82" s="13" t="s">
        <v>449</v>
      </c>
      <c r="F82" s="12" t="s">
        <v>29</v>
      </c>
      <c r="G82" s="12">
        <v>48</v>
      </c>
      <c r="H82" s="12" t="s">
        <v>30</v>
      </c>
      <c r="I82" s="13" t="s">
        <v>450</v>
      </c>
      <c r="J82" s="13" t="s">
        <v>84</v>
      </c>
      <c r="K82" s="12">
        <v>2709</v>
      </c>
      <c r="L82" s="12" t="s">
        <v>44</v>
      </c>
      <c r="M82" s="12">
        <v>21</v>
      </c>
      <c r="N82" s="12" t="s">
        <v>45</v>
      </c>
      <c r="O82" s="12"/>
      <c r="P82" s="14">
        <v>47</v>
      </c>
      <c r="Q82" s="12"/>
      <c r="R82" s="12"/>
      <c r="S82" s="12"/>
      <c r="T82" s="12"/>
      <c r="U82" s="12"/>
      <c r="V82" s="14" t="s">
        <v>451</v>
      </c>
      <c r="W82" s="12"/>
      <c r="X82" s="12"/>
      <c r="Y82" s="12" t="s">
        <v>86</v>
      </c>
      <c r="Z82" s="12" t="s">
        <v>452</v>
      </c>
      <c r="AA82" s="12" t="s">
        <v>44</v>
      </c>
    </row>
    <row r="83" spans="1:27" x14ac:dyDescent="0.35">
      <c r="A83" s="47">
        <v>28</v>
      </c>
      <c r="B83" s="11">
        <v>54</v>
      </c>
      <c r="C83" s="15" t="s">
        <v>453</v>
      </c>
      <c r="D83" s="13" t="s">
        <v>367</v>
      </c>
      <c r="E83" s="13" t="s">
        <v>454</v>
      </c>
      <c r="F83" s="12" t="s">
        <v>29</v>
      </c>
      <c r="G83" s="12">
        <v>48</v>
      </c>
      <c r="H83" s="12" t="s">
        <v>30</v>
      </c>
      <c r="I83" s="13" t="s">
        <v>215</v>
      </c>
      <c r="J83" s="13" t="s">
        <v>216</v>
      </c>
      <c r="K83" s="12">
        <v>2706</v>
      </c>
      <c r="L83" s="12" t="s">
        <v>44</v>
      </c>
      <c r="M83" s="12">
        <v>21</v>
      </c>
      <c r="N83" s="12" t="s">
        <v>45</v>
      </c>
      <c r="O83" s="12"/>
      <c r="P83" s="14">
        <v>46</v>
      </c>
      <c r="Q83" s="12"/>
      <c r="R83" s="12"/>
      <c r="S83" s="12"/>
      <c r="T83" s="12"/>
      <c r="U83" s="12"/>
      <c r="V83" s="14" t="s">
        <v>455</v>
      </c>
      <c r="W83" s="12"/>
      <c r="X83" s="12"/>
      <c r="Y83" s="12" t="s">
        <v>218</v>
      </c>
      <c r="Z83" s="12" t="s">
        <v>456</v>
      </c>
      <c r="AA83" s="12" t="s">
        <v>44</v>
      </c>
    </row>
    <row r="84" spans="1:27" x14ac:dyDescent="0.35">
      <c r="A84" s="47">
        <v>28</v>
      </c>
      <c r="B84" s="11">
        <v>14</v>
      </c>
      <c r="C84" s="15" t="s">
        <v>457</v>
      </c>
      <c r="D84" s="13" t="s">
        <v>130</v>
      </c>
      <c r="E84" s="13" t="s">
        <v>458</v>
      </c>
      <c r="F84" s="12" t="s">
        <v>29</v>
      </c>
      <c r="G84" s="12">
        <v>48</v>
      </c>
      <c r="H84" s="12" t="s">
        <v>30</v>
      </c>
      <c r="I84" s="13" t="s">
        <v>139</v>
      </c>
      <c r="J84" s="13" t="s">
        <v>140</v>
      </c>
      <c r="K84" s="12">
        <v>2712</v>
      </c>
      <c r="L84" s="12" t="s">
        <v>44</v>
      </c>
      <c r="M84" s="12">
        <v>21</v>
      </c>
      <c r="N84" s="12" t="s">
        <v>45</v>
      </c>
      <c r="O84" s="12"/>
      <c r="P84" s="14">
        <v>46</v>
      </c>
      <c r="Q84" s="12"/>
      <c r="R84" s="12"/>
      <c r="S84" s="12"/>
      <c r="T84" s="12"/>
      <c r="U84" s="12"/>
      <c r="V84" s="14" t="s">
        <v>459</v>
      </c>
      <c r="W84" s="12"/>
      <c r="X84" s="12"/>
      <c r="Y84" s="12" t="s">
        <v>142</v>
      </c>
      <c r="Z84" s="12" t="s">
        <v>460</v>
      </c>
      <c r="AA84" s="12" t="s">
        <v>44</v>
      </c>
    </row>
    <row r="85" spans="1:27" x14ac:dyDescent="0.35">
      <c r="A85" s="47">
        <v>28</v>
      </c>
      <c r="B85" s="11">
        <v>79</v>
      </c>
      <c r="C85" s="15">
        <v>72477230890</v>
      </c>
      <c r="D85" s="28" t="s">
        <v>461</v>
      </c>
      <c r="E85" s="28" t="s">
        <v>462</v>
      </c>
      <c r="F85" s="12" t="s">
        <v>29</v>
      </c>
      <c r="G85" s="12">
        <v>48</v>
      </c>
      <c r="H85" s="12" t="s">
        <v>30</v>
      </c>
      <c r="I85" s="13" t="s">
        <v>393</v>
      </c>
      <c r="J85" s="13" t="s">
        <v>394</v>
      </c>
      <c r="K85" s="12">
        <v>2700</v>
      </c>
      <c r="L85" s="12" t="s">
        <v>44</v>
      </c>
      <c r="M85" s="12">
        <v>21</v>
      </c>
      <c r="N85" s="12" t="s">
        <v>45</v>
      </c>
      <c r="O85" s="29"/>
      <c r="P85" s="14">
        <v>46</v>
      </c>
      <c r="Q85" s="12"/>
      <c r="R85" s="12"/>
      <c r="S85" s="12"/>
      <c r="T85" s="12"/>
      <c r="U85" s="12"/>
      <c r="V85" s="30" t="s">
        <v>463</v>
      </c>
      <c r="W85" s="12"/>
      <c r="X85" s="12"/>
      <c r="Y85" s="12" t="s">
        <v>167</v>
      </c>
      <c r="Z85" s="15" t="s">
        <v>464</v>
      </c>
      <c r="AA85" s="15" t="s">
        <v>44</v>
      </c>
    </row>
    <row r="86" spans="1:27" x14ac:dyDescent="0.35">
      <c r="A86" s="47">
        <v>29</v>
      </c>
      <c r="B86" s="11">
        <v>53</v>
      </c>
      <c r="C86" s="15" t="s">
        <v>465</v>
      </c>
      <c r="D86" s="13" t="s">
        <v>192</v>
      </c>
      <c r="E86" s="13" t="s">
        <v>466</v>
      </c>
      <c r="F86" s="12" t="s">
        <v>29</v>
      </c>
      <c r="G86" s="12">
        <v>48</v>
      </c>
      <c r="H86" s="12" t="s">
        <v>30</v>
      </c>
      <c r="I86" s="13" t="s">
        <v>379</v>
      </c>
      <c r="J86" s="13" t="s">
        <v>380</v>
      </c>
      <c r="K86" s="12">
        <v>2697</v>
      </c>
      <c r="L86" s="12" t="s">
        <v>44</v>
      </c>
      <c r="M86" s="12">
        <v>21</v>
      </c>
      <c r="N86" s="12" t="s">
        <v>45</v>
      </c>
      <c r="O86" s="12"/>
      <c r="P86" s="14">
        <v>45</v>
      </c>
      <c r="Q86" s="12"/>
      <c r="R86" s="12"/>
      <c r="S86" s="12"/>
      <c r="T86" s="12"/>
      <c r="U86" s="12"/>
      <c r="V86" s="14" t="s">
        <v>467</v>
      </c>
      <c r="W86" s="12"/>
      <c r="X86" s="12"/>
      <c r="Y86" s="12" t="s">
        <v>120</v>
      </c>
      <c r="Z86" s="24">
        <v>37853</v>
      </c>
      <c r="AA86" s="12" t="s">
        <v>44</v>
      </c>
    </row>
    <row r="87" spans="1:27" x14ac:dyDescent="0.35">
      <c r="A87" s="47">
        <v>29</v>
      </c>
      <c r="B87" s="11">
        <v>57</v>
      </c>
      <c r="C87" s="15">
        <v>23582859556</v>
      </c>
      <c r="D87" s="28" t="s">
        <v>468</v>
      </c>
      <c r="E87" s="28" t="s">
        <v>469</v>
      </c>
      <c r="F87" s="12" t="s">
        <v>29</v>
      </c>
      <c r="G87" s="12">
        <v>48</v>
      </c>
      <c r="H87" s="12" t="s">
        <v>30</v>
      </c>
      <c r="I87" s="13" t="s">
        <v>470</v>
      </c>
      <c r="J87" s="13" t="s">
        <v>471</v>
      </c>
      <c r="K87" s="12">
        <v>2700</v>
      </c>
      <c r="L87" s="12" t="s">
        <v>44</v>
      </c>
      <c r="M87" s="12">
        <v>21</v>
      </c>
      <c r="N87" s="12" t="s">
        <v>45</v>
      </c>
      <c r="O87" s="29"/>
      <c r="P87" s="14">
        <v>45</v>
      </c>
      <c r="Q87" s="12"/>
      <c r="R87" s="12"/>
      <c r="S87" s="12"/>
      <c r="T87" s="12"/>
      <c r="U87" s="12"/>
      <c r="V87" s="30" t="s">
        <v>472</v>
      </c>
      <c r="W87" s="12"/>
      <c r="X87" s="12"/>
      <c r="Y87" s="12" t="s">
        <v>167</v>
      </c>
      <c r="Z87" s="15" t="s">
        <v>473</v>
      </c>
      <c r="AA87" s="15" t="s">
        <v>44</v>
      </c>
    </row>
    <row r="88" spans="1:27" x14ac:dyDescent="0.35">
      <c r="A88" s="47">
        <v>29</v>
      </c>
      <c r="B88" s="11">
        <v>85</v>
      </c>
      <c r="C88" s="15" t="s">
        <v>474</v>
      </c>
      <c r="D88" s="13" t="s">
        <v>130</v>
      </c>
      <c r="E88" s="13" t="s">
        <v>475</v>
      </c>
      <c r="F88" s="12" t="s">
        <v>29</v>
      </c>
      <c r="G88" s="12">
        <v>48</v>
      </c>
      <c r="H88" s="12" t="s">
        <v>30</v>
      </c>
      <c r="I88" s="13" t="s">
        <v>342</v>
      </c>
      <c r="J88" s="13" t="s">
        <v>476</v>
      </c>
      <c r="K88" s="12">
        <v>2697</v>
      </c>
      <c r="L88" s="12" t="s">
        <v>44</v>
      </c>
      <c r="M88" s="12">
        <v>21</v>
      </c>
      <c r="N88" s="12" t="s">
        <v>45</v>
      </c>
      <c r="O88" s="12"/>
      <c r="P88" s="14">
        <v>45</v>
      </c>
      <c r="Q88" s="12"/>
      <c r="R88" s="12"/>
      <c r="S88" s="12"/>
      <c r="T88" s="12"/>
      <c r="U88" s="12"/>
      <c r="V88" s="14" t="s">
        <v>477</v>
      </c>
      <c r="W88" s="12"/>
      <c r="X88" s="12"/>
      <c r="Y88" s="12" t="s">
        <v>120</v>
      </c>
      <c r="Z88" s="24">
        <v>37769</v>
      </c>
      <c r="AA88" s="12" t="s">
        <v>44</v>
      </c>
    </row>
    <row r="89" spans="1:27" x14ac:dyDescent="0.35">
      <c r="A89" s="47">
        <v>29</v>
      </c>
      <c r="B89" s="11">
        <v>43</v>
      </c>
      <c r="C89" s="15" t="s">
        <v>478</v>
      </c>
      <c r="D89" s="13" t="s">
        <v>479</v>
      </c>
      <c r="E89" s="13" t="s">
        <v>28</v>
      </c>
      <c r="F89" s="12" t="s">
        <v>29</v>
      </c>
      <c r="G89" s="12">
        <v>48</v>
      </c>
      <c r="H89" s="12" t="s">
        <v>30</v>
      </c>
      <c r="I89" s="13" t="s">
        <v>63</v>
      </c>
      <c r="J89" s="13" t="s">
        <v>64</v>
      </c>
      <c r="K89" s="12">
        <v>2710</v>
      </c>
      <c r="L89" s="12" t="s">
        <v>44</v>
      </c>
      <c r="M89" s="12">
        <v>21</v>
      </c>
      <c r="N89" s="12" t="s">
        <v>34</v>
      </c>
      <c r="O89" s="12"/>
      <c r="P89" s="14">
        <v>45</v>
      </c>
      <c r="Q89" s="12"/>
      <c r="R89" s="12"/>
      <c r="S89" s="12"/>
      <c r="T89" s="12"/>
      <c r="U89" s="12"/>
      <c r="V89" s="14" t="s">
        <v>480</v>
      </c>
      <c r="W89" s="12"/>
      <c r="X89" s="12"/>
      <c r="Y89" s="12" t="str">
        <f>VLOOKUP(K:K,[1]Sheet2!A$1:B$65536,2,0)</f>
        <v>XV. gimnazija - Zagreb</v>
      </c>
      <c r="Z89" s="12" t="s">
        <v>481</v>
      </c>
      <c r="AA89" s="12" t="s">
        <v>44</v>
      </c>
    </row>
    <row r="90" spans="1:27" x14ac:dyDescent="0.35">
      <c r="A90" s="47">
        <v>30</v>
      </c>
      <c r="B90" s="11">
        <v>34</v>
      </c>
      <c r="C90" s="39" t="s">
        <v>482</v>
      </c>
      <c r="D90" s="13" t="s">
        <v>483</v>
      </c>
      <c r="E90" s="13" t="s">
        <v>484</v>
      </c>
      <c r="F90" s="12" t="s">
        <v>29</v>
      </c>
      <c r="G90" s="12">
        <v>48</v>
      </c>
      <c r="H90" s="12" t="s">
        <v>30</v>
      </c>
      <c r="I90" s="13" t="s">
        <v>124</v>
      </c>
      <c r="J90" s="13" t="s">
        <v>485</v>
      </c>
      <c r="K90" s="12">
        <v>2713</v>
      </c>
      <c r="L90" s="12" t="s">
        <v>44</v>
      </c>
      <c r="M90" s="12">
        <v>21</v>
      </c>
      <c r="N90" s="12" t="s">
        <v>45</v>
      </c>
      <c r="O90" s="12"/>
      <c r="P90" s="14">
        <v>44</v>
      </c>
      <c r="Q90" s="12"/>
      <c r="R90" s="12"/>
      <c r="S90" s="12"/>
      <c r="T90" s="12"/>
      <c r="U90" s="12"/>
      <c r="V90" s="14" t="s">
        <v>486</v>
      </c>
      <c r="W90" s="12"/>
      <c r="X90" s="12"/>
      <c r="Y90" s="12" t="s">
        <v>487</v>
      </c>
      <c r="Z90" s="12" t="s">
        <v>488</v>
      </c>
      <c r="AA90" s="12" t="s">
        <v>44</v>
      </c>
    </row>
    <row r="91" spans="1:27" x14ac:dyDescent="0.35">
      <c r="A91" s="47">
        <v>31</v>
      </c>
      <c r="B91" s="11">
        <v>16</v>
      </c>
      <c r="C91" s="17" t="s">
        <v>489</v>
      </c>
      <c r="D91" s="19" t="s">
        <v>490</v>
      </c>
      <c r="E91" s="19" t="s">
        <v>491</v>
      </c>
      <c r="F91" s="20" t="s">
        <v>29</v>
      </c>
      <c r="G91" s="20">
        <v>48</v>
      </c>
      <c r="H91" s="20" t="s">
        <v>30</v>
      </c>
      <c r="I91" s="19" t="s">
        <v>492</v>
      </c>
      <c r="J91" s="19" t="s">
        <v>153</v>
      </c>
      <c r="K91" s="20">
        <v>2728</v>
      </c>
      <c r="L91" s="20" t="s">
        <v>44</v>
      </c>
      <c r="M91" s="12">
        <v>21</v>
      </c>
      <c r="N91" s="12" t="s">
        <v>34</v>
      </c>
      <c r="O91" s="21"/>
      <c r="P91" s="23">
        <v>43</v>
      </c>
      <c r="Q91" s="20"/>
      <c r="R91" s="20"/>
      <c r="S91" s="20"/>
      <c r="T91" s="20"/>
      <c r="U91" s="20"/>
      <c r="V91" s="23" t="s">
        <v>493</v>
      </c>
      <c r="W91" s="20"/>
      <c r="X91" s="20"/>
      <c r="Y91" s="20" t="s">
        <v>112</v>
      </c>
      <c r="Z91" s="21" t="s">
        <v>494</v>
      </c>
      <c r="AA91" s="21" t="s">
        <v>44</v>
      </c>
    </row>
    <row r="92" spans="1:27" x14ac:dyDescent="0.35">
      <c r="A92" s="47">
        <v>32</v>
      </c>
      <c r="B92" s="11">
        <v>92</v>
      </c>
      <c r="C92" s="15" t="s">
        <v>495</v>
      </c>
      <c r="D92" s="28" t="s">
        <v>496</v>
      </c>
      <c r="E92" s="28" t="s">
        <v>497</v>
      </c>
      <c r="F92" s="12" t="s">
        <v>29</v>
      </c>
      <c r="G92" s="12">
        <v>48</v>
      </c>
      <c r="H92" s="12" t="s">
        <v>30</v>
      </c>
      <c r="I92" s="13" t="s">
        <v>393</v>
      </c>
      <c r="J92" s="13" t="s">
        <v>394</v>
      </c>
      <c r="K92" s="12">
        <v>2700</v>
      </c>
      <c r="L92" s="12" t="s">
        <v>44</v>
      </c>
      <c r="M92" s="12">
        <v>21</v>
      </c>
      <c r="N92" s="12" t="s">
        <v>45</v>
      </c>
      <c r="O92" s="29"/>
      <c r="P92" s="14">
        <v>42</v>
      </c>
      <c r="Q92" s="12"/>
      <c r="R92" s="12"/>
      <c r="S92" s="12"/>
      <c r="T92" s="12"/>
      <c r="U92" s="12"/>
      <c r="V92" s="30" t="s">
        <v>498</v>
      </c>
      <c r="W92" s="12"/>
      <c r="X92" s="12"/>
      <c r="Y92" s="12" t="s">
        <v>167</v>
      </c>
      <c r="Z92" s="15" t="s">
        <v>499</v>
      </c>
      <c r="AA92" s="15" t="s">
        <v>44</v>
      </c>
    </row>
    <row r="93" spans="1:27" x14ac:dyDescent="0.35">
      <c r="A93" s="47">
        <v>33</v>
      </c>
      <c r="B93" s="11">
        <v>90</v>
      </c>
      <c r="C93" s="15" t="s">
        <v>500</v>
      </c>
      <c r="D93" s="13" t="s">
        <v>501</v>
      </c>
      <c r="E93" s="13" t="s">
        <v>502</v>
      </c>
      <c r="F93" s="12" t="s">
        <v>29</v>
      </c>
      <c r="G93" s="12">
        <v>48</v>
      </c>
      <c r="H93" s="12" t="s">
        <v>30</v>
      </c>
      <c r="I93" s="13" t="s">
        <v>208</v>
      </c>
      <c r="J93" s="13" t="s">
        <v>147</v>
      </c>
      <c r="K93" s="12">
        <v>2699</v>
      </c>
      <c r="L93" s="12" t="s">
        <v>44</v>
      </c>
      <c r="M93" s="12">
        <v>21</v>
      </c>
      <c r="N93" s="12" t="s">
        <v>34</v>
      </c>
      <c r="O93" s="12"/>
      <c r="P93" s="14">
        <v>41</v>
      </c>
      <c r="Q93" s="12"/>
      <c r="R93" s="12"/>
      <c r="S93" s="12"/>
      <c r="T93" s="12"/>
      <c r="U93" s="12"/>
      <c r="V93" s="14" t="s">
        <v>503</v>
      </c>
      <c r="W93" s="12"/>
      <c r="X93" s="12"/>
      <c r="Y93" s="12" t="s">
        <v>323</v>
      </c>
      <c r="Z93" s="12" t="s">
        <v>504</v>
      </c>
      <c r="AA93" s="12" t="s">
        <v>44</v>
      </c>
    </row>
    <row r="94" spans="1:27" x14ac:dyDescent="0.35">
      <c r="A94" s="47">
        <v>34</v>
      </c>
      <c r="B94" s="11">
        <v>9</v>
      </c>
      <c r="C94" s="15" t="s">
        <v>505</v>
      </c>
      <c r="D94" s="13" t="s">
        <v>418</v>
      </c>
      <c r="E94" s="13" t="s">
        <v>506</v>
      </c>
      <c r="F94" s="12" t="s">
        <v>29</v>
      </c>
      <c r="G94" s="12">
        <v>48</v>
      </c>
      <c r="H94" s="12" t="s">
        <v>30</v>
      </c>
      <c r="I94" s="13" t="s">
        <v>208</v>
      </c>
      <c r="J94" s="13" t="s">
        <v>147</v>
      </c>
      <c r="K94" s="12">
        <v>2699</v>
      </c>
      <c r="L94" s="12" t="s">
        <v>44</v>
      </c>
      <c r="M94" s="12">
        <v>21</v>
      </c>
      <c r="N94" s="12" t="s">
        <v>45</v>
      </c>
      <c r="O94" s="12"/>
      <c r="P94" s="14">
        <v>40</v>
      </c>
      <c r="Q94" s="12"/>
      <c r="R94" s="12"/>
      <c r="S94" s="12"/>
      <c r="T94" s="12"/>
      <c r="U94" s="12"/>
      <c r="V94" s="14" t="s">
        <v>507</v>
      </c>
      <c r="W94" s="12"/>
      <c r="X94" s="12"/>
      <c r="Y94" s="12" t="s">
        <v>323</v>
      </c>
      <c r="Z94" s="24">
        <v>37691</v>
      </c>
      <c r="AA94" s="12" t="s">
        <v>44</v>
      </c>
    </row>
    <row r="95" spans="1:27" x14ac:dyDescent="0.35">
      <c r="A95" s="47">
        <v>35</v>
      </c>
      <c r="B95" s="11">
        <v>7</v>
      </c>
      <c r="C95" s="15" t="s">
        <v>508</v>
      </c>
      <c r="D95" s="13" t="s">
        <v>509</v>
      </c>
      <c r="E95" s="13" t="s">
        <v>510</v>
      </c>
      <c r="F95" s="12" t="s">
        <v>29</v>
      </c>
      <c r="G95" s="12">
        <v>48</v>
      </c>
      <c r="H95" s="12" t="s">
        <v>30</v>
      </c>
      <c r="I95" s="13" t="s">
        <v>223</v>
      </c>
      <c r="J95" s="13" t="s">
        <v>511</v>
      </c>
      <c r="K95" s="12">
        <v>2704</v>
      </c>
      <c r="L95" s="12" t="s">
        <v>44</v>
      </c>
      <c r="M95" s="12">
        <v>21</v>
      </c>
      <c r="N95" s="12" t="s">
        <v>45</v>
      </c>
      <c r="O95" s="12"/>
      <c r="P95" s="14">
        <v>36</v>
      </c>
      <c r="Q95" s="12"/>
      <c r="R95" s="12"/>
      <c r="S95" s="12"/>
      <c r="T95" s="12"/>
      <c r="U95" s="12"/>
      <c r="V95" s="14" t="s">
        <v>512</v>
      </c>
      <c r="W95" s="12"/>
      <c r="X95" s="12"/>
      <c r="Y95" s="12" t="s">
        <v>513</v>
      </c>
      <c r="Z95" s="12" t="s">
        <v>514</v>
      </c>
      <c r="AA95" s="12" t="s">
        <v>33</v>
      </c>
    </row>
    <row r="96" spans="1:27" x14ac:dyDescent="0.35">
      <c r="A96" s="47">
        <v>35</v>
      </c>
      <c r="B96" s="11">
        <v>29</v>
      </c>
      <c r="C96" s="15" t="s">
        <v>515</v>
      </c>
      <c r="D96" s="13" t="s">
        <v>516</v>
      </c>
      <c r="E96" s="13" t="s">
        <v>517</v>
      </c>
      <c r="F96" s="12" t="s">
        <v>29</v>
      </c>
      <c r="G96" s="12">
        <v>48</v>
      </c>
      <c r="H96" s="12" t="s">
        <v>30</v>
      </c>
      <c r="I96" s="13" t="s">
        <v>70</v>
      </c>
      <c r="J96" s="13" t="s">
        <v>71</v>
      </c>
      <c r="K96" s="12">
        <v>2696</v>
      </c>
      <c r="L96" s="12" t="s">
        <v>33</v>
      </c>
      <c r="M96" s="12">
        <v>21</v>
      </c>
      <c r="N96" s="12" t="s">
        <v>34</v>
      </c>
      <c r="O96" s="12"/>
      <c r="P96" s="14">
        <v>36</v>
      </c>
      <c r="Q96" s="12"/>
      <c r="R96" s="12"/>
      <c r="S96" s="12"/>
      <c r="T96" s="12"/>
      <c r="U96" s="12"/>
      <c r="V96" s="14" t="s">
        <v>518</v>
      </c>
      <c r="W96" s="12"/>
      <c r="X96" s="12"/>
      <c r="Y96" s="12" t="s">
        <v>73</v>
      </c>
      <c r="Z96" s="12" t="s">
        <v>519</v>
      </c>
      <c r="AA96" s="12" t="s">
        <v>33</v>
      </c>
    </row>
    <row r="97" spans="1:27" x14ac:dyDescent="0.35">
      <c r="A97" s="47">
        <v>36</v>
      </c>
      <c r="B97" s="11">
        <v>62</v>
      </c>
      <c r="C97" s="15" t="s">
        <v>520</v>
      </c>
      <c r="D97" s="28" t="s">
        <v>521</v>
      </c>
      <c r="E97" s="28" t="s">
        <v>522</v>
      </c>
      <c r="F97" s="12" t="s">
        <v>29</v>
      </c>
      <c r="G97" s="12">
        <v>48</v>
      </c>
      <c r="H97" s="12" t="s">
        <v>30</v>
      </c>
      <c r="I97" s="13" t="s">
        <v>164</v>
      </c>
      <c r="J97" s="13" t="s">
        <v>165</v>
      </c>
      <c r="K97" s="12">
        <v>2700</v>
      </c>
      <c r="L97" s="12" t="s">
        <v>44</v>
      </c>
      <c r="M97" s="12">
        <v>21</v>
      </c>
      <c r="N97" s="12" t="s">
        <v>45</v>
      </c>
      <c r="O97" s="29"/>
      <c r="P97" s="14">
        <v>34</v>
      </c>
      <c r="Q97" s="12"/>
      <c r="R97" s="12"/>
      <c r="S97" s="12"/>
      <c r="T97" s="12"/>
      <c r="U97" s="12"/>
      <c r="V97" s="30" t="s">
        <v>523</v>
      </c>
      <c r="W97" s="12"/>
      <c r="X97" s="12"/>
      <c r="Y97" s="12" t="s">
        <v>167</v>
      </c>
      <c r="Z97" s="15" t="s">
        <v>524</v>
      </c>
      <c r="AA97" s="15" t="s">
        <v>44</v>
      </c>
    </row>
    <row r="98" spans="1:27" x14ac:dyDescent="0.35">
      <c r="A98" s="47">
        <v>37</v>
      </c>
      <c r="B98" s="11">
        <v>52</v>
      </c>
      <c r="C98" s="16" t="s">
        <v>525</v>
      </c>
      <c r="D98" s="13" t="s">
        <v>526</v>
      </c>
      <c r="E98" s="13" t="s">
        <v>527</v>
      </c>
      <c r="F98" s="12" t="s">
        <v>29</v>
      </c>
      <c r="G98" s="12">
        <v>48</v>
      </c>
      <c r="H98" s="12" t="s">
        <v>30</v>
      </c>
      <c r="I98" s="13" t="s">
        <v>83</v>
      </c>
      <c r="J98" s="13" t="s">
        <v>84</v>
      </c>
      <c r="K98" s="12">
        <v>2709</v>
      </c>
      <c r="L98" s="12" t="s">
        <v>44</v>
      </c>
      <c r="M98" s="12">
        <v>21</v>
      </c>
      <c r="N98" s="12" t="s">
        <v>34</v>
      </c>
      <c r="O98" s="12"/>
      <c r="P98" s="14">
        <v>26</v>
      </c>
      <c r="Q98" s="12"/>
      <c r="R98" s="12"/>
      <c r="S98" s="12"/>
      <c r="T98" s="12"/>
      <c r="U98" s="12"/>
      <c r="V98" s="14" t="s">
        <v>528</v>
      </c>
      <c r="W98" s="12"/>
      <c r="X98" s="12"/>
      <c r="Y98" s="12" t="s">
        <v>86</v>
      </c>
      <c r="Z98" s="12" t="s">
        <v>529</v>
      </c>
      <c r="AA98" s="12" t="s">
        <v>44</v>
      </c>
    </row>
    <row r="99" spans="1:27" x14ac:dyDescent="0.35">
      <c r="A99" s="47"/>
      <c r="B99" s="11">
        <v>22</v>
      </c>
      <c r="C99" s="17" t="s">
        <v>530</v>
      </c>
      <c r="D99" s="19" t="s">
        <v>531</v>
      </c>
      <c r="E99" s="19" t="s">
        <v>532</v>
      </c>
      <c r="F99" s="20" t="s">
        <v>29</v>
      </c>
      <c r="G99" s="20">
        <v>48</v>
      </c>
      <c r="H99" s="20" t="s">
        <v>30</v>
      </c>
      <c r="I99" s="19" t="s">
        <v>109</v>
      </c>
      <c r="J99" s="19" t="s">
        <v>110</v>
      </c>
      <c r="K99" s="20">
        <v>2728</v>
      </c>
      <c r="L99" s="20" t="s">
        <v>44</v>
      </c>
      <c r="M99" s="12">
        <v>21</v>
      </c>
      <c r="N99" s="12" t="s">
        <v>34</v>
      </c>
      <c r="O99" s="21"/>
      <c r="P99" s="23"/>
      <c r="Q99" s="20"/>
      <c r="R99" s="20"/>
      <c r="S99" s="20"/>
      <c r="T99" s="20"/>
      <c r="U99" s="20"/>
      <c r="V99" s="23"/>
      <c r="W99" s="20"/>
      <c r="X99" s="20"/>
      <c r="Y99" s="20" t="s">
        <v>112</v>
      </c>
      <c r="Z99" s="20" t="s">
        <v>464</v>
      </c>
      <c r="AA99" s="20" t="s">
        <v>44</v>
      </c>
    </row>
    <row r="100" spans="1:27" x14ac:dyDescent="0.35">
      <c r="A100" s="47"/>
      <c r="B100" s="11">
        <v>27</v>
      </c>
      <c r="C100" s="15" t="s">
        <v>533</v>
      </c>
      <c r="D100" s="13" t="s">
        <v>534</v>
      </c>
      <c r="E100" s="13" t="s">
        <v>535</v>
      </c>
      <c r="F100" s="12" t="s">
        <v>29</v>
      </c>
      <c r="G100" s="12">
        <v>48</v>
      </c>
      <c r="H100" s="12" t="s">
        <v>30</v>
      </c>
      <c r="I100" s="13" t="s">
        <v>54</v>
      </c>
      <c r="J100" s="13" t="s">
        <v>118</v>
      </c>
      <c r="K100" s="12">
        <v>2697</v>
      </c>
      <c r="L100" s="12" t="s">
        <v>44</v>
      </c>
      <c r="M100" s="12">
        <v>21</v>
      </c>
      <c r="N100" s="12" t="s">
        <v>45</v>
      </c>
      <c r="O100" s="12"/>
      <c r="P100" s="14"/>
      <c r="Q100" s="12"/>
      <c r="R100" s="12"/>
      <c r="S100" s="12"/>
      <c r="T100" s="12"/>
      <c r="U100" s="12"/>
      <c r="V100" s="14"/>
      <c r="W100" s="12"/>
      <c r="X100" s="12"/>
      <c r="Y100" s="12" t="s">
        <v>120</v>
      </c>
      <c r="Z100" s="24">
        <v>37791</v>
      </c>
      <c r="AA100" s="12" t="s">
        <v>44</v>
      </c>
    </row>
    <row r="101" spans="1:27" x14ac:dyDescent="0.35">
      <c r="A101" s="47"/>
      <c r="B101" s="11">
        <v>41</v>
      </c>
      <c r="C101" s="15" t="s">
        <v>536</v>
      </c>
      <c r="D101" s="13" t="s">
        <v>537</v>
      </c>
      <c r="E101" s="13" t="s">
        <v>538</v>
      </c>
      <c r="F101" s="12" t="s">
        <v>29</v>
      </c>
      <c r="G101" s="12">
        <v>48</v>
      </c>
      <c r="H101" s="12" t="s">
        <v>30</v>
      </c>
      <c r="I101" s="13" t="s">
        <v>54</v>
      </c>
      <c r="J101" s="13" t="s">
        <v>539</v>
      </c>
      <c r="K101" s="12">
        <v>2702</v>
      </c>
      <c r="L101" s="12" t="s">
        <v>44</v>
      </c>
      <c r="M101" s="12">
        <v>21</v>
      </c>
      <c r="N101" s="12" t="s">
        <v>45</v>
      </c>
      <c r="O101" s="12"/>
      <c r="P101" s="14"/>
      <c r="Q101" s="12"/>
      <c r="R101" s="12"/>
      <c r="S101" s="12"/>
      <c r="T101" s="12"/>
      <c r="U101" s="12"/>
      <c r="V101" s="14"/>
      <c r="W101" s="12"/>
      <c r="X101" s="12"/>
      <c r="Y101" s="12" t="s">
        <v>540</v>
      </c>
      <c r="Z101" s="12" t="s">
        <v>541</v>
      </c>
      <c r="AA101" s="12" t="s">
        <v>44</v>
      </c>
    </row>
    <row r="102" spans="1:27" ht="15" thickBot="1" x14ac:dyDescent="0.4">
      <c r="A102" s="47"/>
      <c r="B102" s="11">
        <v>88</v>
      </c>
      <c r="C102" s="40" t="s">
        <v>542</v>
      </c>
      <c r="D102" s="41" t="s">
        <v>543</v>
      </c>
      <c r="E102" s="41" t="s">
        <v>544</v>
      </c>
      <c r="F102" s="42" t="s">
        <v>29</v>
      </c>
      <c r="G102" s="42">
        <v>48</v>
      </c>
      <c r="H102" s="42" t="s">
        <v>30</v>
      </c>
      <c r="I102" s="41" t="s">
        <v>379</v>
      </c>
      <c r="J102" s="41" t="s">
        <v>545</v>
      </c>
      <c r="K102" s="42">
        <v>2728</v>
      </c>
      <c r="L102" s="42" t="s">
        <v>44</v>
      </c>
      <c r="M102" s="43">
        <v>21</v>
      </c>
      <c r="N102" s="43" t="s">
        <v>34</v>
      </c>
      <c r="O102" s="44"/>
      <c r="P102" s="45"/>
      <c r="Q102" s="42"/>
      <c r="R102" s="42"/>
      <c r="S102" s="42"/>
      <c r="T102" s="42"/>
      <c r="U102" s="42"/>
      <c r="V102" s="45"/>
      <c r="W102" s="42"/>
      <c r="X102" s="42"/>
      <c r="Y102" s="42" t="s">
        <v>112</v>
      </c>
      <c r="Z102" s="46" t="s">
        <v>546</v>
      </c>
      <c r="AA102" s="44" t="s">
        <v>44</v>
      </c>
    </row>
  </sheetData>
  <mergeCells count="1">
    <mergeCell ref="F4:I5"/>
  </mergeCells>
  <dataValidations count="8">
    <dataValidation type="list" allowBlank="1" showErrorMessage="1" sqref="H8:H102">
      <formula1>$BC$1:$BC$14</formula1>
    </dataValidation>
    <dataValidation allowBlank="1" showErrorMessage="1" sqref="K1:K102"/>
    <dataValidation type="decimal" allowBlank="1" showErrorMessage="1" sqref="P8:P102">
      <formula1>0</formula1>
      <formula2>1555</formula2>
    </dataValidation>
    <dataValidation type="textLength" operator="equal" allowBlank="1" showErrorMessage="1" sqref="C8:C102">
      <formula1>11</formula1>
      <formula2>0</formula2>
    </dataValidation>
    <dataValidation type="whole" allowBlank="1" showErrorMessage="1" sqref="O8:O102">
      <formula1>1</formula1>
      <formula2>5555</formula2>
    </dataValidation>
    <dataValidation type="whole" allowBlank="1" showErrorMessage="1" sqref="G8:G102 B8:B102">
      <formula1>1</formula1>
      <formula2>2000</formula2>
    </dataValidation>
    <dataValidation type="list" allowBlank="1" showErrorMessage="1" sqref="S8:S102">
      <formula1>$BE$1:$BE$11</formula1>
      <formula2>0</formula2>
    </dataValidation>
    <dataValidation type="list" allowBlank="1" showErrorMessage="1" sqref="F8:F102">
      <formula1>$BB$1:$BB$24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</dc:creator>
  <cp:lastModifiedBy>Vedran</cp:lastModifiedBy>
  <dcterms:created xsi:type="dcterms:W3CDTF">2019-03-13T19:50:56Z</dcterms:created>
  <dcterms:modified xsi:type="dcterms:W3CDTF">2019-03-13T19:59:44Z</dcterms:modified>
</cp:coreProperties>
</file>